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ippfglobaleur-my.sharepoint.com/personal/amichalowicz_ippf_org/Documents/CERV/Subgranting docs for website/"/>
    </mc:Choice>
  </mc:AlternateContent>
  <xr:revisionPtr revIDLastSave="0" documentId="8_{87822D34-7359-43FB-84F6-0A39329ECFD2}" xr6:coauthVersionLast="47" xr6:coauthVersionMax="47" xr10:uidLastSave="{00000000-0000-0000-0000-000000000000}"/>
  <bookViews>
    <workbookView xWindow="-110" yWindow="-110" windowWidth="19420" windowHeight="11500" firstSheet="2" activeTab="2" xr2:uid="{79144108-7540-482C-8C76-DED323D556BB}"/>
  </bookViews>
  <sheets>
    <sheet name="Timeline" sheetId="8" r:id="rId1"/>
    <sheet name="Budget" sheetId="9" r:id="rId2"/>
    <sheet name="Instruction &amp; Definitions" sheetId="10"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9" l="1"/>
  <c r="I10" i="9"/>
  <c r="K10" i="9" s="1"/>
  <c r="I11" i="9"/>
  <c r="K11" i="9" s="1"/>
  <c r="I12" i="9"/>
  <c r="K12" i="9" s="1"/>
  <c r="I13" i="9"/>
  <c r="K13" i="9" s="1"/>
  <c r="I14" i="9"/>
  <c r="K14" i="9" s="1"/>
  <c r="I15" i="9"/>
  <c r="K15" i="9" s="1"/>
  <c r="I16" i="9"/>
  <c r="K16" i="9" s="1"/>
  <c r="I17" i="9"/>
  <c r="K17" i="9" s="1"/>
  <c r="I18" i="9"/>
  <c r="K18" i="9" s="1"/>
  <c r="I19" i="9"/>
  <c r="K19" i="9" s="1"/>
  <c r="I20" i="9"/>
  <c r="K20" i="9" s="1"/>
  <c r="I21" i="9"/>
  <c r="K21" i="9" s="1"/>
  <c r="I22" i="9"/>
  <c r="K22" i="9" s="1"/>
  <c r="I23" i="9"/>
  <c r="K23" i="9" s="1"/>
  <c r="I24" i="9"/>
  <c r="K24" i="9" s="1"/>
  <c r="I25" i="9"/>
  <c r="K25" i="9" s="1"/>
  <c r="I26" i="9"/>
  <c r="K26" i="9" s="1"/>
  <c r="I27" i="9"/>
  <c r="K27" i="9" s="1"/>
  <c r="I28" i="9"/>
  <c r="K28" i="9" s="1"/>
  <c r="I29" i="9"/>
  <c r="K29" i="9" s="1"/>
  <c r="I30" i="9"/>
  <c r="K30" i="9" s="1"/>
  <c r="I31" i="9"/>
  <c r="K31" i="9" s="1"/>
  <c r="I32" i="9"/>
  <c r="K32" i="9" s="1"/>
  <c r="I33" i="9"/>
  <c r="K33" i="9" s="1"/>
  <c r="I34" i="9"/>
  <c r="K34" i="9" s="1"/>
  <c r="I35" i="9"/>
  <c r="K35" i="9" s="1"/>
  <c r="I36" i="9"/>
  <c r="K36" i="9" s="1"/>
  <c r="I37" i="9"/>
  <c r="K37" i="9" s="1"/>
  <c r="I38" i="9"/>
  <c r="K38" i="9" s="1"/>
  <c r="I9" i="9"/>
  <c r="G43" i="9"/>
  <c r="I43" i="9" s="1"/>
  <c r="K43" i="9" s="1"/>
  <c r="G44" i="9"/>
  <c r="I44" i="9" s="1"/>
  <c r="K44" i="9" s="1"/>
  <c r="G45" i="9"/>
  <c r="I45" i="9" s="1"/>
  <c r="K45" i="9" s="1"/>
  <c r="G46" i="9"/>
  <c r="I46" i="9" s="1"/>
  <c r="K46" i="9" s="1"/>
  <c r="G47" i="9"/>
  <c r="I47" i="9" s="1"/>
  <c r="K47" i="9" s="1"/>
  <c r="G48" i="9"/>
  <c r="I48" i="9" s="1"/>
  <c r="K48" i="9" s="1"/>
  <c r="G49" i="9"/>
  <c r="I49" i="9" s="1"/>
  <c r="K49" i="9" s="1"/>
  <c r="G50" i="9"/>
  <c r="I50" i="9" s="1"/>
  <c r="K50" i="9" s="1"/>
  <c r="G51" i="9"/>
  <c r="I51" i="9" s="1"/>
  <c r="K51" i="9" s="1"/>
  <c r="G52" i="9"/>
  <c r="I52" i="9" s="1"/>
  <c r="K52" i="9" s="1"/>
  <c r="G53" i="9"/>
  <c r="I53" i="9" s="1"/>
  <c r="K53" i="9" s="1"/>
  <c r="G42" i="9"/>
  <c r="I54" i="9" l="1"/>
  <c r="K9" i="9"/>
  <c r="K42" i="9" l="1"/>
  <c r="C61" i="9"/>
  <c r="C59" i="9"/>
  <c r="K54" i="9" l="1"/>
  <c r="C58" i="9"/>
  <c r="C60" i="9"/>
  <c r="I39" i="9"/>
  <c r="C62" i="9" l="1"/>
  <c r="C63" i="9" s="1"/>
  <c r="K39" i="9"/>
  <c r="C64" i="9" l="1"/>
</calcChain>
</file>

<file path=xl/sharedStrings.xml><?xml version="1.0" encoding="utf-8"?>
<sst xmlns="http://schemas.openxmlformats.org/spreadsheetml/2006/main" count="126" uniqueCount="96">
  <si>
    <t>Timeline  2025</t>
  </si>
  <si>
    <t xml:space="preserve">NB:Add rows if you need to add more results and/or activities </t>
  </si>
  <si>
    <t>Actions</t>
  </si>
  <si>
    <t xml:space="preserve"> Output activity</t>
  </si>
  <si>
    <t>Contribution to expected project result</t>
  </si>
  <si>
    <t>EXPLANATIONS</t>
  </si>
  <si>
    <r>
      <rPr>
        <b/>
        <sz val="11"/>
        <color theme="1"/>
        <rFont val="Calibri"/>
        <family val="2"/>
        <scheme val="minor"/>
      </rPr>
      <t>Result:</t>
    </r>
    <r>
      <rPr>
        <sz val="11"/>
        <color theme="1"/>
        <rFont val="Calibri"/>
        <family val="2"/>
        <scheme val="minor"/>
      </rPr>
      <t xml:space="preserve"> this refers to the change you expect to see; it should be relatedto or contribute to the project results of your narrative proposal and the selected CERV strategic objective </t>
    </r>
  </si>
  <si>
    <t>M</t>
  </si>
  <si>
    <t>A</t>
  </si>
  <si>
    <t>J</t>
  </si>
  <si>
    <t>S</t>
  </si>
  <si>
    <t>O</t>
  </si>
  <si>
    <t>N</t>
  </si>
  <si>
    <t>D</t>
  </si>
  <si>
    <r>
      <rPr>
        <sz val="12"/>
        <rFont val="Arial"/>
        <family val="2"/>
      </rPr>
      <t>CERV strategic objective</t>
    </r>
    <r>
      <rPr>
        <b/>
        <i/>
        <sz val="12"/>
        <rFont val="Arial"/>
        <family val="2"/>
      </rPr>
      <t xml:space="preserve"> :</t>
    </r>
    <r>
      <rPr>
        <i/>
        <sz val="12"/>
        <rFont val="Arial"/>
        <family val="2"/>
      </rPr>
      <t xml:space="preserve">  [Number and name CERV strategic objective]:</t>
    </r>
  </si>
  <si>
    <r>
      <rPr>
        <b/>
        <sz val="11"/>
        <color theme="1"/>
        <rFont val="Calibri"/>
        <family val="2"/>
        <scheme val="minor"/>
      </rPr>
      <t>Activity:</t>
    </r>
    <r>
      <rPr>
        <sz val="11"/>
        <color theme="1"/>
        <rFont val="Calibri"/>
        <family val="2"/>
        <scheme val="minor"/>
      </rPr>
      <t xml:space="preserve">  tasks to be carried out in order to achieve the results </t>
    </r>
  </si>
  <si>
    <r>
      <t>Result 1:</t>
    </r>
    <r>
      <rPr>
        <b/>
        <i/>
        <sz val="10"/>
        <rFont val="Arial"/>
        <family val="2"/>
      </rPr>
      <t xml:space="preserve"> [result name]</t>
    </r>
  </si>
  <si>
    <r>
      <rPr>
        <b/>
        <sz val="11"/>
        <color theme="1"/>
        <rFont val="Calibri"/>
        <family val="2"/>
        <scheme val="minor"/>
      </rPr>
      <t xml:space="preserve">Output activity: </t>
    </r>
    <r>
      <rPr>
        <sz val="11"/>
        <color theme="1"/>
        <rFont val="Calibri"/>
        <family val="2"/>
        <scheme val="minor"/>
      </rPr>
      <t xml:space="preserve"> the products, goods and services which result from the activity </t>
    </r>
  </si>
  <si>
    <t>activity 1.1: (activity name)</t>
  </si>
  <si>
    <t>activity 1.2: (activity name)</t>
  </si>
  <si>
    <r>
      <rPr>
        <b/>
        <sz val="11"/>
        <color theme="1"/>
        <rFont val="Calibri"/>
        <family val="2"/>
        <scheme val="minor"/>
      </rPr>
      <t xml:space="preserve">Contribution to expected result: </t>
    </r>
    <r>
      <rPr>
        <sz val="11"/>
        <color theme="1"/>
        <rFont val="Calibri"/>
        <family val="2"/>
        <scheme val="minor"/>
      </rPr>
      <t>short narrative explaining how the activities (and outputs) contribute to the expected result, as described in your proposal</t>
    </r>
  </si>
  <si>
    <t>activity 1.3: (activity name)</t>
  </si>
  <si>
    <r>
      <rPr>
        <b/>
        <sz val="10"/>
        <color rgb="FF000000"/>
        <rFont val="Arial"/>
        <family val="2"/>
      </rPr>
      <t>Result 2:</t>
    </r>
    <r>
      <rPr>
        <b/>
        <i/>
        <sz val="10"/>
        <color rgb="FF000000"/>
        <rFont val="Arial"/>
        <family val="2"/>
      </rPr>
      <t xml:space="preserve"> [result name]</t>
    </r>
  </si>
  <si>
    <t>activity 2.1: (activity name)</t>
  </si>
  <si>
    <t>activity 2.2 : (activity name)</t>
  </si>
  <si>
    <r>
      <rPr>
        <b/>
        <sz val="10"/>
        <color rgb="FF000000"/>
        <rFont val="Arial"/>
        <family val="2"/>
      </rPr>
      <t xml:space="preserve">Result </t>
    </r>
    <r>
      <rPr>
        <b/>
        <i/>
        <sz val="10"/>
        <color rgb="FF000000"/>
        <rFont val="Arial"/>
        <family val="2"/>
      </rPr>
      <t>3: [result name]</t>
    </r>
  </si>
  <si>
    <t>activity 3.1: (activity name)</t>
  </si>
  <si>
    <t>activity 3.3: (activity name)</t>
  </si>
  <si>
    <t>Organization Name:</t>
  </si>
  <si>
    <t>Country:</t>
  </si>
  <si>
    <t>Currency:</t>
  </si>
  <si>
    <t>Period:</t>
  </si>
  <si>
    <t>DIRECT COSTS</t>
  </si>
  <si>
    <t>activity number</t>
  </si>
  <si>
    <t>description of the cost</t>
  </si>
  <si>
    <t>Cost Category (use drop down list)</t>
  </si>
  <si>
    <t>Unit</t>
  </si>
  <si>
    <t>Quantity</t>
  </si>
  <si>
    <t>Price per Unit in Local Currency</t>
  </si>
  <si>
    <t>Total in Local Currency</t>
  </si>
  <si>
    <t>Budgeted X-Rate*</t>
  </si>
  <si>
    <t>Total in EUR</t>
  </si>
  <si>
    <t>Remarks</t>
  </si>
  <si>
    <t>1.1</t>
  </si>
  <si>
    <t xml:space="preserve">ex: TO DELETE  production of digital content for campaign </t>
  </si>
  <si>
    <t xml:space="preserve">Other goods and services </t>
  </si>
  <si>
    <t>day</t>
  </si>
  <si>
    <t xml:space="preserve">hiring agency to make campaign visuals : 10 days x rate  </t>
  </si>
  <si>
    <t>ex TO DELETE: promotion digital content on social media</t>
  </si>
  <si>
    <t>lump sum</t>
  </si>
  <si>
    <t>paid posts on social media</t>
  </si>
  <si>
    <t>1.2</t>
  </si>
  <si>
    <t>ex TO DELETE : travel for advocacy meeting</t>
  </si>
  <si>
    <t xml:space="preserve">Travel, accomodation and subsistence </t>
  </si>
  <si>
    <t xml:space="preserve">two-way ticket </t>
  </si>
  <si>
    <t>two ways tickets (flights, trains, etc)</t>
  </si>
  <si>
    <t>ex TO DELETE : conference package for advocacy meeting</t>
  </si>
  <si>
    <t>person-day</t>
  </si>
  <si>
    <t>10 people x 3 days meeting conference package (incl.venue)</t>
  </si>
  <si>
    <t>2.1</t>
  </si>
  <si>
    <t>ex to DELETE: consultant  for the Training of the trainers on CSE</t>
  </si>
  <si>
    <t xml:space="preserve">Sub-contracting </t>
  </si>
  <si>
    <t xml:space="preserve">day </t>
  </si>
  <si>
    <t>3 days training + 2 days pre-post training work</t>
  </si>
  <si>
    <t xml:space="preserve">Subtotal </t>
  </si>
  <si>
    <t>PERSONNEL COSTS</t>
  </si>
  <si>
    <t>Full Name and Title</t>
  </si>
  <si>
    <t>Role in the project</t>
  </si>
  <si>
    <t xml:space="preserve">Cost Category </t>
  </si>
  <si>
    <t xml:space="preserve">No. of months (max 8) </t>
  </si>
  <si>
    <t>Monthly Total Costs in LC</t>
  </si>
  <si>
    <t>Total Cost</t>
  </si>
  <si>
    <t>% on the project</t>
  </si>
  <si>
    <t>Total cost in LC</t>
  </si>
  <si>
    <t>Budgeted X-Rate</t>
  </si>
  <si>
    <t>Total cost in EUR</t>
  </si>
  <si>
    <t>ex: TO DELETE  Mario Rossi, Project Manager</t>
  </si>
  <si>
    <t>Personnel Costs</t>
  </si>
  <si>
    <t>BUDGET summary</t>
  </si>
  <si>
    <t xml:space="preserve">Cost category </t>
  </si>
  <si>
    <t>Total Costs Euro</t>
  </si>
  <si>
    <t>Personnel Cost</t>
  </si>
  <si>
    <t>Overhead (10% direct costs)</t>
  </si>
  <si>
    <t xml:space="preserve">TOTAL </t>
  </si>
  <si>
    <t>*Budgeted X-Rate taken from:</t>
  </si>
  <si>
    <t>https://www.ecb.europa.eu/stats/policy_and_exchange_rates/euro_reference_exchange_rates/html/index.en.html</t>
  </si>
  <si>
    <t>See tab "Exchange rate"</t>
  </si>
  <si>
    <t>General</t>
  </si>
  <si>
    <t xml:space="preserve">1. Please provide the information in the columns in grey, as well as any remarks, if needed. Examples are given for the "Direct costs" section for each cost category in the "Budget" tab.                                                                                                                               2. The overheads are calculated as 10% of the Total Costs, including the personnel cost, in the summary in the same tab.              3. You can add as many rows as needed; please update the formulas.                                                                                                                          4. For costs other than EURO, please refer to the link provided: </t>
  </si>
  <si>
    <t>For calculating the personnel cost, please refer to the example given in the "Budget" tab. A percentage should be assigned to each employee based on the time they will engage in this project. In this example, the project manager salary cost is 24,000 for 8 months and has worked 50% of the time for this project. 12,000 is charged to this project.</t>
  </si>
  <si>
    <t>Definitions</t>
  </si>
  <si>
    <t xml:space="preserve">Direct costs category </t>
  </si>
  <si>
    <t>Description</t>
  </si>
  <si>
    <t>Contracts for goods, works or services that are considered as programmatic and technical work (e.g. researcher, trainer, etc…)</t>
  </si>
  <si>
    <t>Any costs related to travel (airfare, trains, etc), hotel accommodation and per diem, following the organisation internal travel policy</t>
  </si>
  <si>
    <t>Contracts for goods, works or services needed to carry out not technical/programmatic work  (ex: translation services, design &amp; layout services, organizing a training/conference - space &amp; equipment rent,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</si>
</sst>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2]\ * #,##0.00_-;\-[$€-2]\ * #,##0.00_-;_-[$€-2]\ * &quot;-&quot;??_-;_-@_-"/>
  </numFmts>
  <fonts count="35" x14ac:knownFonts="1">
    <font>
      <sz val="11"/>
      <color theme="1"/>
      <name val="Calibri"/>
      <family val="2"/>
      <scheme val="minor"/>
    </font>
    <font>
      <b/>
      <sz val="12"/>
      <name val="Arial"/>
      <family val="2"/>
    </font>
    <font>
      <b/>
      <sz val="14"/>
      <name val="Arial"/>
      <family val="2"/>
    </font>
    <font>
      <sz val="10"/>
      <name val="Arial"/>
      <family val="2"/>
    </font>
    <font>
      <b/>
      <sz val="10"/>
      <name val="Arial"/>
      <family val="2"/>
    </font>
    <font>
      <sz val="14"/>
      <name val="Arial"/>
      <family val="2"/>
    </font>
    <font>
      <sz val="12"/>
      <name val="Arial"/>
      <family val="2"/>
    </font>
    <font>
      <b/>
      <sz val="11"/>
      <color theme="1"/>
      <name val="Calibri"/>
      <family val="2"/>
      <scheme val="minor"/>
    </font>
    <font>
      <b/>
      <i/>
      <sz val="10"/>
      <name val="Arial"/>
      <family val="2"/>
    </font>
    <font>
      <i/>
      <sz val="12"/>
      <name val="Arial"/>
      <family val="2"/>
    </font>
    <font>
      <b/>
      <i/>
      <sz val="12"/>
      <name val="Arial"/>
      <family val="2"/>
    </font>
    <font>
      <sz val="11"/>
      <color theme="1"/>
      <name val="Calibri"/>
      <family val="2"/>
      <scheme val="minor"/>
    </font>
    <font>
      <b/>
      <sz val="14"/>
      <color rgb="FF000000"/>
      <name val="Calibri"/>
      <family val="2"/>
      <scheme val="minor"/>
    </font>
    <font>
      <b/>
      <sz val="11"/>
      <color rgb="FF000000"/>
      <name val="Calibri"/>
      <family val="2"/>
      <scheme val="minor"/>
    </font>
    <font>
      <sz val="10"/>
      <color rgb="FF000000"/>
      <name val="Calibri"/>
      <family val="2"/>
      <scheme val="minor"/>
    </font>
    <font>
      <sz val="10"/>
      <name val="Calibri"/>
      <family val="2"/>
      <scheme val="minor"/>
    </font>
    <font>
      <sz val="10"/>
      <color theme="1"/>
      <name val="Calibri"/>
      <family val="2"/>
      <scheme val="minor"/>
    </font>
    <font>
      <i/>
      <sz val="10"/>
      <color rgb="FF000000"/>
      <name val="Calibri"/>
      <family val="2"/>
      <scheme val="minor"/>
    </font>
    <font>
      <sz val="10"/>
      <color theme="1"/>
      <name val="Arial"/>
      <family val="2"/>
    </font>
    <font>
      <i/>
      <sz val="11"/>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b/>
      <u/>
      <sz val="11"/>
      <color theme="1"/>
      <name val="Calibri"/>
      <family val="2"/>
      <scheme val="minor"/>
    </font>
    <font>
      <sz val="12"/>
      <color theme="1"/>
      <name val="Calibri"/>
      <family val="2"/>
    </font>
    <font>
      <sz val="11"/>
      <color rgb="FFFF0000"/>
      <name val="Calibri"/>
      <family val="2"/>
      <scheme val="minor"/>
    </font>
    <font>
      <u/>
      <sz val="11"/>
      <color theme="10"/>
      <name val="Calibri"/>
      <family val="2"/>
      <scheme val="minor"/>
    </font>
    <font>
      <b/>
      <i/>
      <sz val="11"/>
      <color theme="1"/>
      <name val="Calibri"/>
      <family val="2"/>
      <scheme val="minor"/>
    </font>
    <font>
      <b/>
      <i/>
      <sz val="11"/>
      <color rgb="FF444444"/>
      <name val="Calibri"/>
      <family val="2"/>
      <charset val="1"/>
    </font>
    <font>
      <b/>
      <sz val="10"/>
      <color rgb="FF000000"/>
      <name val="Arial"/>
      <family val="2"/>
    </font>
    <font>
      <b/>
      <i/>
      <sz val="10"/>
      <color rgb="FF000000"/>
      <name val="Arial"/>
      <family val="2"/>
    </font>
    <font>
      <b/>
      <i/>
      <sz val="11"/>
      <name val="Arial"/>
      <family val="2"/>
    </font>
    <font>
      <b/>
      <sz val="11"/>
      <name val="Arial"/>
      <family val="2"/>
    </font>
    <font>
      <b/>
      <i/>
      <sz val="11"/>
      <color rgb="FF850542"/>
      <name val="Arial"/>
      <family val="2"/>
    </font>
    <font>
      <b/>
      <sz val="12"/>
      <color rgb="FFFF0000"/>
      <name val="Arial"/>
      <family val="2"/>
    </font>
  </fonts>
  <fills count="23">
    <fill>
      <patternFill patternType="none"/>
    </fill>
    <fill>
      <patternFill patternType="gray125"/>
    </fill>
    <fill>
      <patternFill patternType="solid">
        <fgColor indexed="22"/>
        <bgColor indexed="64"/>
      </patternFill>
    </fill>
    <fill>
      <patternFill patternType="solid">
        <fgColor theme="8" tint="0.79998168889431442"/>
        <bgColor indexed="64"/>
      </patternFill>
    </fill>
    <fill>
      <patternFill patternType="darkHorizontal">
        <bgColor theme="8" tint="0.79995117038483843"/>
      </patternFill>
    </fill>
    <fill>
      <patternFill patternType="solid">
        <fgColor rgb="FFC6E0B4"/>
        <bgColor rgb="FF000000"/>
      </patternFill>
    </fill>
    <fill>
      <patternFill patternType="solid">
        <fgColor theme="9" tint="-0.249977111117893"/>
        <bgColor rgb="FF000000"/>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59999389629810485"/>
        <bgColor rgb="FF000000"/>
      </patternFill>
    </fill>
    <fill>
      <patternFill patternType="solid">
        <fgColor theme="5" tint="0.59999389629810485"/>
        <bgColor rgb="FF000000"/>
      </patternFill>
    </fill>
    <fill>
      <patternFill patternType="solid">
        <fgColor theme="5" tint="-0.249977111117893"/>
        <bgColor rgb="FF000000"/>
      </patternFill>
    </fill>
    <fill>
      <patternFill patternType="solid">
        <fgColor theme="5" tint="0.59999389629810485"/>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0"/>
        <bgColor rgb="FF000000"/>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0000"/>
      </patternFill>
    </fill>
    <fill>
      <patternFill patternType="solid">
        <fgColor theme="2"/>
        <bgColor indexed="64"/>
      </patternFill>
    </fill>
    <fill>
      <patternFill patternType="solid">
        <fgColor indexed="9"/>
        <bgColor indexed="64"/>
      </patternFill>
    </fill>
  </fills>
  <borders count="47">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3">
    <xf numFmtId="0" fontId="0" fillId="0" borderId="0"/>
    <xf numFmtId="43" fontId="11" fillId="0" borderId="0" applyFont="0" applyFill="0" applyBorder="0" applyAlignment="0" applyProtection="0"/>
    <xf numFmtId="0" fontId="26" fillId="0" borderId="0" applyNumberFormat="0" applyFill="0" applyBorder="0" applyAlignment="0" applyProtection="0"/>
  </cellStyleXfs>
  <cellXfs count="154">
    <xf numFmtId="0" fontId="0" fillId="0" borderId="0" xfId="0"/>
    <xf numFmtId="0" fontId="2" fillId="0" borderId="0" xfId="0" applyFont="1" applyAlignment="1">
      <alignment horizontal="left" vertical="center"/>
    </xf>
    <xf numFmtId="0" fontId="3" fillId="3" borderId="7" xfId="0" applyFont="1" applyFill="1" applyBorder="1" applyAlignment="1">
      <alignment vertical="top" wrapText="1"/>
    </xf>
    <xf numFmtId="0" fontId="5" fillId="2" borderId="10" xfId="0" applyFont="1" applyFill="1" applyBorder="1" applyAlignment="1">
      <alignment vertical="top" wrapText="1"/>
    </xf>
    <xf numFmtId="0" fontId="4" fillId="3" borderId="4" xfId="0" applyFont="1" applyFill="1" applyBorder="1" applyAlignment="1">
      <alignment vertical="top" wrapText="1"/>
    </xf>
    <xf numFmtId="0" fontId="3" fillId="3" borderId="3" xfId="0" applyFont="1" applyFill="1" applyBorder="1" applyAlignment="1">
      <alignment vertical="top" wrapText="1"/>
    </xf>
    <xf numFmtId="0" fontId="3" fillId="3" borderId="16" xfId="0" applyFont="1" applyFill="1" applyBorder="1" applyAlignment="1">
      <alignment vertical="top" wrapText="1"/>
    </xf>
    <xf numFmtId="0" fontId="3" fillId="0" borderId="3" xfId="0" applyFont="1" applyBorder="1" applyAlignment="1">
      <alignment vertical="top" wrapText="1"/>
    </xf>
    <xf numFmtId="0" fontId="6" fillId="0" borderId="3" xfId="0" applyFont="1" applyBorder="1" applyAlignment="1">
      <alignment vertical="top" wrapText="1"/>
    </xf>
    <xf numFmtId="0" fontId="0" fillId="0" borderId="3" xfId="0" applyBorder="1" applyAlignment="1">
      <alignment vertical="top" wrapText="1"/>
    </xf>
    <xf numFmtId="0" fontId="4" fillId="3" borderId="3" xfId="0" applyFont="1" applyFill="1" applyBorder="1" applyAlignment="1">
      <alignment vertical="top" wrapText="1"/>
    </xf>
    <xf numFmtId="0" fontId="3" fillId="4" borderId="3" xfId="0" applyFont="1" applyFill="1" applyBorder="1" applyAlignment="1">
      <alignment vertical="top" wrapText="1"/>
    </xf>
    <xf numFmtId="0" fontId="0" fillId="0" borderId="0" xfId="0" applyAlignment="1">
      <alignment wrapText="1"/>
    </xf>
    <xf numFmtId="0" fontId="16" fillId="0" borderId="0" xfId="0" applyFont="1"/>
    <xf numFmtId="0" fontId="16" fillId="0" borderId="0" xfId="0" applyFont="1" applyAlignment="1">
      <alignment wrapText="1"/>
    </xf>
    <xf numFmtId="0" fontId="0" fillId="0" borderId="0" xfId="0" applyAlignment="1">
      <alignment horizontal="center" wrapText="1"/>
    </xf>
    <xf numFmtId="0" fontId="14" fillId="9" borderId="10" xfId="0" applyFont="1" applyFill="1" applyBorder="1" applyAlignment="1">
      <alignment wrapText="1"/>
    </xf>
    <xf numFmtId="0" fontId="13" fillId="10" borderId="3" xfId="0" applyFont="1" applyFill="1" applyBorder="1" applyAlignment="1">
      <alignment horizontal="center" wrapText="1"/>
    </xf>
    <xf numFmtId="0" fontId="13" fillId="10" borderId="22" xfId="0" applyFont="1" applyFill="1" applyBorder="1" applyAlignment="1">
      <alignment wrapText="1"/>
    </xf>
    <xf numFmtId="164" fontId="3" fillId="0" borderId="22" xfId="0" applyNumberFormat="1" applyFont="1" applyBorder="1"/>
    <xf numFmtId="0" fontId="13" fillId="10" borderId="16" xfId="0" applyFont="1" applyFill="1" applyBorder="1" applyAlignment="1">
      <alignment wrapText="1"/>
    </xf>
    <xf numFmtId="0" fontId="19" fillId="0" borderId="0" xfId="0" applyFont="1" applyAlignment="1">
      <alignment wrapText="1"/>
    </xf>
    <xf numFmtId="0" fontId="4" fillId="14" borderId="21" xfId="0" applyFont="1" applyFill="1" applyBorder="1"/>
    <xf numFmtId="164" fontId="3" fillId="14" borderId="23" xfId="0" applyNumberFormat="1" applyFont="1" applyFill="1" applyBorder="1"/>
    <xf numFmtId="0" fontId="21" fillId="0" borderId="0" xfId="0" applyFont="1" applyAlignment="1">
      <alignment wrapText="1"/>
    </xf>
    <xf numFmtId="0" fontId="22" fillId="7" borderId="3" xfId="0" applyFont="1" applyFill="1" applyBorder="1" applyAlignment="1">
      <alignment vertical="center"/>
    </xf>
    <xf numFmtId="0" fontId="20" fillId="8" borderId="3" xfId="0" applyFont="1" applyFill="1" applyBorder="1" applyAlignment="1">
      <alignment horizontal="left" vertical="center" indent="1"/>
    </xf>
    <xf numFmtId="0" fontId="20" fillId="8" borderId="3" xfId="0" applyFont="1" applyFill="1" applyBorder="1" applyAlignment="1">
      <alignment horizontal="left" vertical="center" wrapText="1" indent="1"/>
    </xf>
    <xf numFmtId="164" fontId="3" fillId="0" borderId="32" xfId="0" applyNumberFormat="1" applyFont="1" applyBorder="1"/>
    <xf numFmtId="0" fontId="0" fillId="12" borderId="4" xfId="0" applyFill="1" applyBorder="1" applyAlignment="1">
      <alignment wrapText="1"/>
    </xf>
    <xf numFmtId="0" fontId="0" fillId="12" borderId="16" xfId="0" applyFill="1" applyBorder="1" applyAlignment="1">
      <alignment wrapText="1"/>
    </xf>
    <xf numFmtId="0" fontId="13" fillId="10" borderId="4" xfId="0" applyFont="1" applyFill="1" applyBorder="1" applyAlignment="1">
      <alignment wrapText="1"/>
    </xf>
    <xf numFmtId="0" fontId="21" fillId="0" borderId="0" xfId="0" applyFont="1" applyAlignment="1">
      <alignment horizontal="left" wrapText="1"/>
    </xf>
    <xf numFmtId="0" fontId="16" fillId="0" borderId="0" xfId="0" applyFont="1" applyAlignment="1">
      <alignment horizontal="center" wrapText="1"/>
    </xf>
    <xf numFmtId="0" fontId="7" fillId="14" borderId="17" xfId="0" applyFont="1" applyFill="1" applyBorder="1"/>
    <xf numFmtId="0" fontId="7" fillId="14" borderId="16" xfId="0" applyFont="1" applyFill="1" applyBorder="1"/>
    <xf numFmtId="0" fontId="4" fillId="14" borderId="1" xfId="0" applyFont="1" applyFill="1" applyBorder="1"/>
    <xf numFmtId="0" fontId="4" fillId="14" borderId="15" xfId="0" applyFont="1" applyFill="1" applyBorder="1"/>
    <xf numFmtId="0" fontId="21" fillId="0" borderId="13" xfId="0" applyFont="1" applyBorder="1" applyAlignment="1">
      <alignment wrapText="1"/>
    </xf>
    <xf numFmtId="0" fontId="4" fillId="14" borderId="31" xfId="0" applyFont="1" applyFill="1" applyBorder="1"/>
    <xf numFmtId="0" fontId="4" fillId="14" borderId="30" xfId="0" applyFont="1" applyFill="1" applyBorder="1"/>
    <xf numFmtId="0" fontId="13" fillId="9" borderId="29" xfId="0" applyFont="1" applyFill="1" applyBorder="1" applyAlignment="1">
      <alignment wrapText="1"/>
    </xf>
    <xf numFmtId="0" fontId="13" fillId="9" borderId="27" xfId="0" applyFont="1" applyFill="1" applyBorder="1" applyAlignment="1">
      <alignment wrapText="1"/>
    </xf>
    <xf numFmtId="0" fontId="13" fillId="6" borderId="0" xfId="0" applyFont="1" applyFill="1" applyAlignment="1">
      <alignment vertical="center" wrapText="1"/>
    </xf>
    <xf numFmtId="0" fontId="12" fillId="11" borderId="0" xfId="0" applyFont="1" applyFill="1" applyAlignment="1">
      <alignment wrapText="1"/>
    </xf>
    <xf numFmtId="0" fontId="12" fillId="11" borderId="10" xfId="0" applyFont="1" applyFill="1" applyBorder="1" applyAlignment="1">
      <alignment wrapText="1"/>
    </xf>
    <xf numFmtId="0" fontId="13" fillId="5" borderId="24" xfId="0" applyFont="1" applyFill="1" applyBorder="1" applyAlignment="1">
      <alignment vertical="center" wrapText="1"/>
    </xf>
    <xf numFmtId="43" fontId="0" fillId="12" borderId="17" xfId="1" applyFont="1" applyFill="1" applyBorder="1" applyAlignment="1">
      <alignment wrapText="1"/>
    </xf>
    <xf numFmtId="43" fontId="13" fillId="9" borderId="0" xfId="1" applyFont="1" applyFill="1" applyBorder="1" applyAlignment="1">
      <alignment wrapText="1"/>
    </xf>
    <xf numFmtId="0" fontId="16" fillId="0" borderId="3" xfId="0" applyFont="1" applyBorder="1" applyAlignment="1">
      <alignment wrapText="1"/>
    </xf>
    <xf numFmtId="0" fontId="23" fillId="0" borderId="0" xfId="0" applyFont="1"/>
    <xf numFmtId="0" fontId="13" fillId="10" borderId="17" xfId="0" applyFont="1" applyFill="1" applyBorder="1" applyAlignment="1">
      <alignment wrapText="1"/>
    </xf>
    <xf numFmtId="43" fontId="19" fillId="0" borderId="0" xfId="1" applyFont="1" applyAlignment="1">
      <alignment wrapText="1"/>
    </xf>
    <xf numFmtId="0" fontId="13" fillId="5" borderId="36" xfId="0" applyFont="1" applyFill="1" applyBorder="1" applyAlignment="1">
      <alignment horizontal="center" wrapText="1"/>
    </xf>
    <xf numFmtId="0" fontId="13" fillId="5" borderId="37" xfId="0" applyFont="1" applyFill="1" applyBorder="1" applyAlignment="1">
      <alignment horizontal="center" wrapText="1"/>
    </xf>
    <xf numFmtId="0" fontId="13" fillId="5" borderId="37" xfId="0" applyFont="1" applyFill="1" applyBorder="1" applyAlignment="1">
      <alignment wrapText="1"/>
    </xf>
    <xf numFmtId="0" fontId="13" fillId="5" borderId="37" xfId="0" applyFont="1" applyFill="1" applyBorder="1" applyAlignment="1">
      <alignment horizontal="center" vertical="center" wrapText="1"/>
    </xf>
    <xf numFmtId="0" fontId="25" fillId="0" borderId="0" xfId="0" applyFont="1"/>
    <xf numFmtId="0" fontId="13" fillId="10" borderId="3" xfId="0" applyFont="1" applyFill="1" applyBorder="1" applyAlignment="1">
      <alignment wrapText="1"/>
    </xf>
    <xf numFmtId="0" fontId="14" fillId="10" borderId="22" xfId="0" applyFont="1" applyFill="1" applyBorder="1" applyAlignment="1">
      <alignment wrapText="1"/>
    </xf>
    <xf numFmtId="43" fontId="7" fillId="12" borderId="4" xfId="1" applyFont="1" applyFill="1" applyBorder="1" applyAlignment="1">
      <alignment wrapText="1"/>
    </xf>
    <xf numFmtId="0" fontId="26" fillId="0" borderId="0" xfId="2"/>
    <xf numFmtId="0" fontId="27" fillId="0" borderId="0" xfId="0" applyFont="1"/>
    <xf numFmtId="0" fontId="28" fillId="0" borderId="0" xfId="0" applyFont="1"/>
    <xf numFmtId="0" fontId="3" fillId="3" borderId="39" xfId="0" applyFont="1" applyFill="1" applyBorder="1" applyAlignment="1">
      <alignment vertical="top" wrapText="1"/>
    </xf>
    <xf numFmtId="0" fontId="3" fillId="3" borderId="11" xfId="0" applyFont="1" applyFill="1" applyBorder="1" applyAlignment="1">
      <alignment vertical="top" wrapText="1"/>
    </xf>
    <xf numFmtId="0" fontId="3" fillId="3" borderId="40" xfId="0" applyFont="1" applyFill="1" applyBorder="1" applyAlignment="1">
      <alignment vertical="top" wrapText="1"/>
    </xf>
    <xf numFmtId="0" fontId="3" fillId="3" borderId="41" xfId="0" applyFont="1" applyFill="1" applyBorder="1" applyAlignment="1">
      <alignment vertical="top" wrapText="1"/>
    </xf>
    <xf numFmtId="0" fontId="3" fillId="3" borderId="42" xfId="0" applyFont="1" applyFill="1" applyBorder="1" applyAlignment="1">
      <alignment vertical="top" wrapText="1"/>
    </xf>
    <xf numFmtId="0" fontId="30" fillId="3" borderId="3" xfId="0" applyFont="1" applyFill="1" applyBorder="1" applyAlignment="1">
      <alignment vertical="top" wrapText="1"/>
    </xf>
    <xf numFmtId="0" fontId="14" fillId="17" borderId="20" xfId="0" applyFont="1" applyFill="1" applyBorder="1" applyAlignment="1">
      <alignment horizontal="center" wrapText="1"/>
    </xf>
    <xf numFmtId="43" fontId="17" fillId="17" borderId="20" xfId="1" applyFont="1" applyFill="1" applyBorder="1" applyAlignment="1">
      <alignment wrapText="1"/>
    </xf>
    <xf numFmtId="0" fontId="17" fillId="17" borderId="33" xfId="0" applyFont="1" applyFill="1" applyBorder="1" applyAlignment="1">
      <alignment wrapText="1"/>
    </xf>
    <xf numFmtId="0" fontId="25" fillId="18" borderId="0" xfId="0" applyFont="1" applyFill="1"/>
    <xf numFmtId="0" fontId="0" fillId="18" borderId="0" xfId="0" applyFill="1"/>
    <xf numFmtId="0" fontId="14" fillId="17" borderId="3" xfId="0" applyFont="1" applyFill="1" applyBorder="1" applyAlignment="1">
      <alignment horizontal="center" wrapText="1"/>
    </xf>
    <xf numFmtId="0" fontId="17" fillId="17" borderId="25" xfId="0" applyFont="1" applyFill="1" applyBorder="1" applyAlignment="1">
      <alignment wrapText="1"/>
    </xf>
    <xf numFmtId="0" fontId="14" fillId="17" borderId="25" xfId="0" applyFont="1" applyFill="1" applyBorder="1" applyAlignment="1">
      <alignment wrapText="1"/>
    </xf>
    <xf numFmtId="0" fontId="14" fillId="17" borderId="3" xfId="0" applyFont="1" applyFill="1" applyBorder="1" applyAlignment="1">
      <alignment wrapText="1"/>
    </xf>
    <xf numFmtId="43" fontId="0" fillId="18" borderId="3" xfId="1" applyFont="1" applyFill="1" applyBorder="1" applyAlignment="1">
      <alignment wrapText="1"/>
    </xf>
    <xf numFmtId="43" fontId="14" fillId="17" borderId="4" xfId="1" applyFont="1" applyFill="1" applyBorder="1" applyAlignment="1">
      <alignment wrapText="1"/>
    </xf>
    <xf numFmtId="0" fontId="14" fillId="17" borderId="22" xfId="0" applyFont="1" applyFill="1" applyBorder="1" applyAlignment="1">
      <alignment wrapText="1"/>
    </xf>
    <xf numFmtId="0" fontId="0" fillId="18" borderId="0" xfId="0" applyFill="1" applyAlignment="1">
      <alignment wrapText="1"/>
    </xf>
    <xf numFmtId="43" fontId="0" fillId="0" borderId="0" xfId="1" applyFont="1"/>
    <xf numFmtId="43" fontId="0" fillId="0" borderId="0" xfId="0" applyNumberFormat="1"/>
    <xf numFmtId="0" fontId="0" fillId="19" borderId="3" xfId="0" applyFill="1" applyBorder="1" applyAlignment="1">
      <alignment wrapText="1"/>
    </xf>
    <xf numFmtId="43" fontId="0" fillId="19" borderId="3" xfId="1" applyFont="1" applyFill="1" applyBorder="1" applyAlignment="1">
      <alignment wrapText="1"/>
    </xf>
    <xf numFmtId="9" fontId="0" fillId="19" borderId="3" xfId="1" applyNumberFormat="1" applyFont="1" applyFill="1" applyBorder="1" applyAlignment="1">
      <alignment wrapText="1"/>
    </xf>
    <xf numFmtId="3" fontId="17" fillId="20" borderId="28" xfId="0" applyNumberFormat="1" applyFont="1" applyFill="1" applyBorder="1" applyAlignment="1">
      <alignment wrapText="1"/>
    </xf>
    <xf numFmtId="0" fontId="17" fillId="20" borderId="4" xfId="0" applyFont="1" applyFill="1" applyBorder="1" applyAlignment="1">
      <alignment wrapText="1"/>
    </xf>
    <xf numFmtId="0" fontId="14" fillId="20" borderId="4" xfId="0" applyFont="1" applyFill="1" applyBorder="1" applyAlignment="1">
      <alignment wrapText="1"/>
    </xf>
    <xf numFmtId="43" fontId="17" fillId="20" borderId="20" xfId="1" applyFont="1" applyFill="1" applyBorder="1" applyAlignment="1">
      <alignment wrapText="1"/>
    </xf>
    <xf numFmtId="43" fontId="17" fillId="20" borderId="3" xfId="1" applyFont="1" applyFill="1" applyBorder="1" applyAlignment="1">
      <alignment wrapText="1"/>
    </xf>
    <xf numFmtId="43" fontId="14" fillId="20" borderId="3" xfId="1" applyFont="1" applyFill="1" applyBorder="1" applyAlignment="1">
      <alignment wrapText="1"/>
    </xf>
    <xf numFmtId="0" fontId="17" fillId="20" borderId="20" xfId="0" applyFont="1" applyFill="1" applyBorder="1" applyAlignment="1">
      <alignment horizontal="center" wrapText="1"/>
    </xf>
    <xf numFmtId="0" fontId="17" fillId="20" borderId="20" xfId="0" applyFont="1" applyFill="1" applyBorder="1" applyAlignment="1">
      <alignment wrapText="1"/>
    </xf>
    <xf numFmtId="0" fontId="17" fillId="20" borderId="3" xfId="0" applyFont="1" applyFill="1" applyBorder="1" applyAlignment="1">
      <alignment horizontal="center" wrapText="1"/>
    </xf>
    <xf numFmtId="0" fontId="17" fillId="20" borderId="3" xfId="0" applyFont="1" applyFill="1" applyBorder="1" applyAlignment="1">
      <alignment wrapText="1"/>
    </xf>
    <xf numFmtId="0" fontId="14" fillId="20" borderId="3" xfId="0" applyFont="1" applyFill="1" applyBorder="1" applyAlignment="1">
      <alignment horizontal="center" wrapText="1"/>
    </xf>
    <xf numFmtId="0" fontId="14" fillId="20" borderId="3" xfId="0" applyFont="1" applyFill="1" applyBorder="1" applyAlignment="1">
      <alignment wrapText="1"/>
    </xf>
    <xf numFmtId="0" fontId="15" fillId="20" borderId="3" xfId="0" applyFont="1" applyFill="1" applyBorder="1" applyAlignment="1">
      <alignment wrapText="1"/>
    </xf>
    <xf numFmtId="0" fontId="0" fillId="19" borderId="0" xfId="0" applyFill="1"/>
    <xf numFmtId="0" fontId="31" fillId="18" borderId="26" xfId="0" applyFont="1" applyFill="1" applyBorder="1" applyAlignment="1" applyProtection="1">
      <alignment horizontal="center" vertical="center" wrapText="1"/>
      <protection locked="0"/>
    </xf>
    <xf numFmtId="0" fontId="32" fillId="19" borderId="25" xfId="0" applyFont="1" applyFill="1" applyBorder="1" applyAlignment="1" applyProtection="1">
      <alignment vertical="center" wrapText="1"/>
      <protection locked="0"/>
    </xf>
    <xf numFmtId="14" fontId="31" fillId="18" borderId="43" xfId="0" applyNumberFormat="1" applyFont="1" applyFill="1" applyBorder="1" applyAlignment="1" applyProtection="1">
      <alignment horizontal="center" vertical="center"/>
      <protection locked="0"/>
    </xf>
    <xf numFmtId="14" fontId="32" fillId="19" borderId="44" xfId="0" applyNumberFormat="1" applyFont="1" applyFill="1" applyBorder="1" applyAlignment="1" applyProtection="1">
      <alignment horizontal="left" vertical="center"/>
      <protection locked="0"/>
    </xf>
    <xf numFmtId="0" fontId="31" fillId="22" borderId="31" xfId="0" applyFont="1" applyFill="1" applyBorder="1" applyAlignment="1">
      <alignment horizontal="center" vertical="center"/>
    </xf>
    <xf numFmtId="0" fontId="33" fillId="21" borderId="45" xfId="0" applyFont="1" applyFill="1" applyBorder="1" applyAlignment="1">
      <alignment horizontal="left" vertical="center"/>
    </xf>
    <xf numFmtId="0" fontId="31" fillId="18" borderId="1" xfId="0" applyFont="1" applyFill="1" applyBorder="1" applyAlignment="1" applyProtection="1">
      <alignment horizontal="center" vertical="center"/>
      <protection locked="0"/>
    </xf>
    <xf numFmtId="0" fontId="32" fillId="19" borderId="46" xfId="0" applyFont="1" applyFill="1" applyBorder="1" applyAlignment="1" applyProtection="1">
      <alignment vertical="center"/>
      <protection locked="0"/>
    </xf>
    <xf numFmtId="0" fontId="26" fillId="19" borderId="0" xfId="2" applyFill="1"/>
    <xf numFmtId="0" fontId="34" fillId="0" borderId="0" xfId="0" applyFont="1" applyAlignment="1">
      <alignment horizontal="left" vertical="center"/>
    </xf>
    <xf numFmtId="0" fontId="0" fillId="0" borderId="3" xfId="0" applyBorder="1"/>
    <xf numFmtId="0" fontId="3" fillId="0" borderId="18" xfId="0" applyFont="1" applyBorder="1" applyAlignment="1">
      <alignment horizontal="center" vertical="top" wrapText="1"/>
    </xf>
    <xf numFmtId="0" fontId="3" fillId="0" borderId="19" xfId="0" applyFont="1" applyBorder="1" applyAlignment="1">
      <alignment horizontal="center" vertical="top" wrapText="1"/>
    </xf>
    <xf numFmtId="0" fontId="3" fillId="0" borderId="20" xfId="0" applyFont="1" applyBorder="1" applyAlignment="1">
      <alignment horizontal="center" vertical="top" wrapText="1"/>
    </xf>
    <xf numFmtId="0" fontId="2" fillId="0" borderId="0" xfId="0" applyFont="1" applyAlignment="1">
      <alignment horizontal="left" vertical="center"/>
    </xf>
    <xf numFmtId="0" fontId="2" fillId="0" borderId="11" xfId="0" applyFont="1" applyBorder="1" applyAlignment="1">
      <alignment horizontal="left" vertical="center"/>
    </xf>
    <xf numFmtId="0" fontId="2" fillId="2" borderId="6"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2"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11"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5" xfId="0" applyFont="1" applyFill="1" applyBorder="1" applyAlignment="1">
      <alignment horizontal="left" vertical="top" wrapText="1"/>
    </xf>
    <xf numFmtId="0" fontId="1" fillId="2" borderId="28" xfId="0" applyFont="1" applyFill="1" applyBorder="1" applyAlignment="1">
      <alignment vertical="top" wrapText="1"/>
    </xf>
    <xf numFmtId="0" fontId="1" fillId="2" borderId="34" xfId="0" applyFont="1" applyFill="1" applyBorder="1" applyAlignment="1">
      <alignment vertical="top" wrapText="1"/>
    </xf>
    <xf numFmtId="0" fontId="3" fillId="2" borderId="14" xfId="0" applyFont="1" applyFill="1" applyBorder="1" applyAlignment="1">
      <alignment horizontal="center" vertical="top" wrapText="1"/>
    </xf>
    <xf numFmtId="0" fontId="0" fillId="0" borderId="3" xfId="0" applyBorder="1" applyAlignment="1">
      <alignment horizontal="left" vertical="top" wrapText="1"/>
    </xf>
    <xf numFmtId="0" fontId="7" fillId="0" borderId="4" xfId="0" applyFont="1" applyBorder="1" applyAlignment="1">
      <alignment horizontal="center" vertical="top" wrapText="1"/>
    </xf>
    <xf numFmtId="0" fontId="7" fillId="0" borderId="17" xfId="0" applyFont="1" applyBorder="1" applyAlignment="1">
      <alignment horizontal="center" vertical="top" wrapText="1"/>
    </xf>
    <xf numFmtId="0" fontId="7" fillId="0" borderId="16" xfId="0" applyFont="1" applyBorder="1" applyAlignment="1">
      <alignment horizontal="center" vertical="top" wrapText="1"/>
    </xf>
    <xf numFmtId="0" fontId="14" fillId="20" borderId="4" xfId="0" applyFont="1" applyFill="1" applyBorder="1" applyAlignment="1">
      <alignment horizontal="center" wrapText="1"/>
    </xf>
    <xf numFmtId="0" fontId="14" fillId="20" borderId="16" xfId="0" applyFont="1" applyFill="1" applyBorder="1" applyAlignment="1">
      <alignment horizontal="center" wrapText="1"/>
    </xf>
    <xf numFmtId="0" fontId="17" fillId="20" borderId="4" xfId="0" applyFont="1" applyFill="1" applyBorder="1" applyAlignment="1">
      <alignment horizontal="center" wrapText="1"/>
    </xf>
    <xf numFmtId="0" fontId="17" fillId="20" borderId="16" xfId="0" applyFont="1" applyFill="1" applyBorder="1" applyAlignment="1">
      <alignment horizontal="center" wrapText="1"/>
    </xf>
    <xf numFmtId="0" fontId="18" fillId="13" borderId="26" xfId="0" applyFont="1" applyFill="1" applyBorder="1" applyAlignment="1">
      <alignment horizontal="left" wrapText="1"/>
    </xf>
    <xf numFmtId="0" fontId="18" fillId="13" borderId="16" xfId="0" applyFont="1" applyFill="1" applyBorder="1" applyAlignment="1">
      <alignment horizontal="left" wrapText="1"/>
    </xf>
    <xf numFmtId="0" fontId="18" fillId="13" borderId="26" xfId="0" applyFont="1" applyFill="1" applyBorder="1" applyAlignment="1">
      <alignment horizontal="left"/>
    </xf>
    <xf numFmtId="0" fontId="18" fillId="13" borderId="16" xfId="0" applyFont="1" applyFill="1" applyBorder="1" applyAlignment="1">
      <alignment horizontal="left"/>
    </xf>
    <xf numFmtId="0" fontId="12" fillId="11" borderId="28" xfId="0" applyFont="1" applyFill="1" applyBorder="1" applyAlignment="1">
      <alignment horizontal="left" wrapText="1"/>
    </xf>
    <xf numFmtId="0" fontId="12" fillId="11" borderId="34" xfId="0" applyFont="1" applyFill="1" applyBorder="1" applyAlignment="1">
      <alignment horizontal="left" wrapText="1"/>
    </xf>
    <xf numFmtId="0" fontId="12" fillId="6" borderId="38" xfId="0" applyFont="1" applyFill="1" applyBorder="1" applyAlignment="1">
      <alignment horizontal="left" vertical="center" wrapText="1"/>
    </xf>
    <xf numFmtId="0" fontId="12" fillId="6" borderId="0" xfId="0" applyFont="1" applyFill="1" applyAlignment="1">
      <alignment horizontal="left" vertical="center" wrapText="1"/>
    </xf>
    <xf numFmtId="0" fontId="13" fillId="5" borderId="37" xfId="0" applyFont="1" applyFill="1" applyBorder="1" applyAlignment="1">
      <alignment horizontal="center" vertical="center" wrapText="1"/>
    </xf>
    <xf numFmtId="0" fontId="17" fillId="20" borderId="35" xfId="0" applyFont="1" applyFill="1" applyBorder="1" applyAlignment="1">
      <alignment horizontal="center" wrapText="1"/>
    </xf>
    <xf numFmtId="0" fontId="17" fillId="20" borderId="15" xfId="0" applyFont="1" applyFill="1" applyBorder="1" applyAlignment="1">
      <alignment horizontal="center" wrapText="1"/>
    </xf>
    <xf numFmtId="0" fontId="24" fillId="15" borderId="0" xfId="0" applyFont="1" applyFill="1" applyAlignment="1">
      <alignment horizontal="left"/>
    </xf>
    <xf numFmtId="0" fontId="0" fillId="16" borderId="0" xfId="0" applyFill="1" applyAlignment="1">
      <alignment horizontal="left" wrapText="1"/>
    </xf>
    <xf numFmtId="0" fontId="7" fillId="19" borderId="0" xfId="0" applyFont="1" applyFill="1" applyAlignment="1">
      <alignment horizontal="left" vertical="top"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cb.europa.eu/stats/policy_and_exchange_rates/euro_reference_exchange_rates/html/index.en.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cb.europa.eu/stats/policy_and_exchange_rates/euro_reference_exchange_rates/html/index.e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CF480-CD59-4063-A399-02F394FB473C}">
  <sheetPr>
    <tabColor theme="7" tint="0.59999389629810485"/>
  </sheetPr>
  <dimension ref="A1:T29"/>
  <sheetViews>
    <sheetView workbookViewId="0">
      <selection activeCell="L21" sqref="L21"/>
    </sheetView>
  </sheetViews>
  <sheetFormatPr defaultRowHeight="15" customHeight="1" x14ac:dyDescent="0.35"/>
  <cols>
    <col min="1" max="1" width="51" customWidth="1"/>
    <col min="2" max="8" width="3.1796875" customWidth="1"/>
    <col min="9" max="10" width="3.26953125" customWidth="1"/>
    <col min="11" max="11" width="3.54296875" customWidth="1"/>
    <col min="12" max="12" width="23.7265625" customWidth="1"/>
    <col min="13" max="13" width="48.26953125" customWidth="1"/>
    <col min="20" max="20" width="14.1796875" customWidth="1"/>
  </cols>
  <sheetData>
    <row r="1" spans="1:20" ht="17.5" customHeight="1" x14ac:dyDescent="0.35">
      <c r="A1" s="116" t="s">
        <v>0</v>
      </c>
      <c r="B1" s="116"/>
      <c r="C1" s="116"/>
      <c r="D1" s="116"/>
      <c r="E1" s="116"/>
      <c r="F1" s="116"/>
      <c r="G1" s="116"/>
      <c r="H1" s="116"/>
      <c r="I1" s="116"/>
      <c r="J1" s="116"/>
      <c r="K1" s="116"/>
      <c r="L1" s="116"/>
      <c r="M1" s="111" t="s">
        <v>1</v>
      </c>
    </row>
    <row r="2" spans="1:20" ht="18" x14ac:dyDescent="0.35">
      <c r="A2" s="117"/>
      <c r="B2" s="117"/>
      <c r="C2" s="117"/>
      <c r="D2" s="117"/>
      <c r="E2" s="117"/>
      <c r="F2" s="117"/>
      <c r="G2" s="117"/>
      <c r="H2" s="117"/>
      <c r="I2" s="117"/>
      <c r="J2" s="117"/>
      <c r="K2" s="117"/>
      <c r="L2" s="117"/>
      <c r="M2" s="1"/>
    </row>
    <row r="3" spans="1:20" ht="18" customHeight="1" x14ac:dyDescent="0.35">
      <c r="A3" s="118" t="s">
        <v>2</v>
      </c>
      <c r="B3" s="121"/>
      <c r="C3" s="121"/>
      <c r="D3" s="121"/>
      <c r="E3" s="121"/>
      <c r="F3" s="121"/>
      <c r="G3" s="121"/>
      <c r="H3" s="121"/>
      <c r="I3" s="121"/>
      <c r="J3" s="121"/>
      <c r="K3" s="122"/>
      <c r="L3" s="126" t="s">
        <v>3</v>
      </c>
      <c r="M3" s="126" t="s">
        <v>4</v>
      </c>
      <c r="O3" s="133" t="s">
        <v>5</v>
      </c>
      <c r="P3" s="134"/>
      <c r="Q3" s="134"/>
      <c r="R3" s="134"/>
      <c r="S3" s="134"/>
      <c r="T3" s="135"/>
    </row>
    <row r="4" spans="1:20" ht="15" customHeight="1" x14ac:dyDescent="0.35">
      <c r="A4" s="119"/>
      <c r="B4" s="123"/>
      <c r="C4" s="123"/>
      <c r="D4" s="123"/>
      <c r="E4" s="123"/>
      <c r="F4" s="123"/>
      <c r="G4" s="123"/>
      <c r="H4" s="123"/>
      <c r="I4" s="124"/>
      <c r="J4" s="124"/>
      <c r="K4" s="125"/>
      <c r="L4" s="127"/>
      <c r="M4" s="127"/>
      <c r="O4" s="132" t="s">
        <v>6</v>
      </c>
      <c r="P4" s="132"/>
      <c r="Q4" s="132"/>
      <c r="R4" s="132"/>
      <c r="S4" s="132"/>
      <c r="T4" s="132"/>
    </row>
    <row r="5" spans="1:20" ht="17.5" x14ac:dyDescent="0.35">
      <c r="A5" s="120"/>
      <c r="B5" s="64" t="s">
        <v>7</v>
      </c>
      <c r="C5" s="68" t="s">
        <v>8</v>
      </c>
      <c r="D5" s="67" t="s">
        <v>7</v>
      </c>
      <c r="E5" s="64" t="s">
        <v>9</v>
      </c>
      <c r="F5" s="66" t="s">
        <v>9</v>
      </c>
      <c r="G5" s="66" t="s">
        <v>8</v>
      </c>
      <c r="H5" s="66" t="s">
        <v>10</v>
      </c>
      <c r="I5" s="65" t="s">
        <v>11</v>
      </c>
      <c r="J5" s="2" t="s">
        <v>12</v>
      </c>
      <c r="K5" s="64" t="s">
        <v>13</v>
      </c>
      <c r="L5" s="3"/>
      <c r="M5" s="128"/>
      <c r="O5" s="132"/>
      <c r="P5" s="132"/>
      <c r="Q5" s="132"/>
      <c r="R5" s="132"/>
      <c r="S5" s="132"/>
      <c r="T5" s="132"/>
    </row>
    <row r="6" spans="1:20" ht="17.5" customHeight="1" x14ac:dyDescent="0.35">
      <c r="A6" s="129" t="s">
        <v>14</v>
      </c>
      <c r="B6" s="130"/>
      <c r="C6" s="130"/>
      <c r="D6" s="130"/>
      <c r="E6" s="130"/>
      <c r="F6" s="130"/>
      <c r="G6" s="130"/>
      <c r="H6" s="130"/>
      <c r="I6" s="130"/>
      <c r="J6" s="130"/>
      <c r="K6" s="130"/>
      <c r="L6" s="131"/>
      <c r="M6" s="131"/>
      <c r="O6" s="112" t="s">
        <v>15</v>
      </c>
      <c r="P6" s="112"/>
      <c r="Q6" s="112"/>
      <c r="R6" s="112"/>
      <c r="S6" s="112"/>
      <c r="T6" s="112"/>
    </row>
    <row r="7" spans="1:20" ht="16" customHeight="1" x14ac:dyDescent="0.35">
      <c r="A7" s="4" t="s">
        <v>16</v>
      </c>
      <c r="B7" s="5"/>
      <c r="C7" s="5"/>
      <c r="D7" s="5"/>
      <c r="E7" s="5"/>
      <c r="F7" s="5"/>
      <c r="G7" s="5"/>
      <c r="H7" s="5"/>
      <c r="I7" s="5"/>
      <c r="J7" s="6"/>
      <c r="K7" s="6"/>
      <c r="L7" s="11"/>
      <c r="M7" s="113"/>
      <c r="O7" s="132" t="s">
        <v>17</v>
      </c>
      <c r="P7" s="132"/>
      <c r="Q7" s="132"/>
      <c r="R7" s="132"/>
      <c r="S7" s="132"/>
      <c r="T7" s="132"/>
    </row>
    <row r="8" spans="1:20" ht="16.5" customHeight="1" x14ac:dyDescent="0.35">
      <c r="A8" s="7" t="s">
        <v>18</v>
      </c>
      <c r="B8" s="8"/>
      <c r="C8" s="8"/>
      <c r="D8" s="8"/>
      <c r="E8" s="8"/>
      <c r="F8" s="8"/>
      <c r="G8" s="8"/>
      <c r="H8" s="8"/>
      <c r="I8" s="8"/>
      <c r="J8" s="8"/>
      <c r="K8" s="8"/>
      <c r="L8" s="9"/>
      <c r="M8" s="114"/>
      <c r="O8" s="132"/>
      <c r="P8" s="132"/>
      <c r="Q8" s="132"/>
      <c r="R8" s="132"/>
      <c r="S8" s="132"/>
      <c r="T8" s="132"/>
    </row>
    <row r="9" spans="1:20" ht="16.5" customHeight="1" x14ac:dyDescent="0.35">
      <c r="A9" s="7" t="s">
        <v>19</v>
      </c>
      <c r="B9" s="8"/>
      <c r="C9" s="8"/>
      <c r="D9" s="8"/>
      <c r="E9" s="8"/>
      <c r="F9" s="8"/>
      <c r="G9" s="8"/>
      <c r="H9" s="8"/>
      <c r="I9" s="8"/>
      <c r="J9" s="8"/>
      <c r="K9" s="8"/>
      <c r="L9" s="9"/>
      <c r="M9" s="114"/>
      <c r="O9" s="132" t="s">
        <v>20</v>
      </c>
      <c r="P9" s="132"/>
      <c r="Q9" s="132"/>
      <c r="R9" s="132"/>
      <c r="S9" s="132"/>
      <c r="T9" s="132"/>
    </row>
    <row r="10" spans="1:20" ht="17.149999999999999" customHeight="1" x14ac:dyDescent="0.35">
      <c r="A10" s="7" t="s">
        <v>21</v>
      </c>
      <c r="B10" s="8"/>
      <c r="C10" s="8"/>
      <c r="D10" s="8"/>
      <c r="E10" s="8"/>
      <c r="F10" s="8"/>
      <c r="G10" s="8"/>
      <c r="H10" s="8"/>
      <c r="I10" s="8"/>
      <c r="J10" s="8"/>
      <c r="K10" s="8"/>
      <c r="L10" s="9"/>
      <c r="M10" s="115"/>
      <c r="O10" s="132"/>
      <c r="P10" s="132"/>
      <c r="Q10" s="132"/>
      <c r="R10" s="132"/>
      <c r="S10" s="132"/>
      <c r="T10" s="132"/>
    </row>
    <row r="11" spans="1:20" ht="14.5" x14ac:dyDescent="0.35">
      <c r="A11" s="69" t="s">
        <v>22</v>
      </c>
      <c r="B11" s="5"/>
      <c r="C11" s="5"/>
      <c r="D11" s="5"/>
      <c r="E11" s="5"/>
      <c r="F11" s="5"/>
      <c r="G11" s="5"/>
      <c r="H11" s="5"/>
      <c r="I11" s="5"/>
      <c r="J11" s="5"/>
      <c r="K11" s="5"/>
      <c r="L11" s="11"/>
      <c r="M11" s="113"/>
      <c r="O11" s="132"/>
      <c r="P11" s="132"/>
      <c r="Q11" s="132"/>
      <c r="R11" s="132"/>
      <c r="S11" s="132"/>
      <c r="T11" s="132"/>
    </row>
    <row r="12" spans="1:20" ht="15.5" x14ac:dyDescent="0.35">
      <c r="A12" s="7" t="s">
        <v>23</v>
      </c>
      <c r="B12" s="8"/>
      <c r="C12" s="8"/>
      <c r="D12" s="8"/>
      <c r="E12" s="8"/>
      <c r="F12" s="8"/>
      <c r="G12" s="8"/>
      <c r="H12" s="8"/>
      <c r="I12" s="8"/>
      <c r="J12" s="8"/>
      <c r="K12" s="8"/>
      <c r="L12" s="7"/>
      <c r="M12" s="114"/>
    </row>
    <row r="13" spans="1:20" ht="15.5" x14ac:dyDescent="0.35">
      <c r="A13" s="7" t="s">
        <v>24</v>
      </c>
      <c r="B13" s="8"/>
      <c r="C13" s="8"/>
      <c r="D13" s="8"/>
      <c r="E13" s="8"/>
      <c r="F13" s="8"/>
      <c r="G13" s="8"/>
      <c r="H13" s="8"/>
      <c r="I13" s="8"/>
      <c r="J13" s="8"/>
      <c r="K13" s="8"/>
      <c r="L13" s="7"/>
      <c r="M13" s="115"/>
    </row>
    <row r="14" spans="1:20" ht="14.5" x14ac:dyDescent="0.35">
      <c r="A14" s="69" t="s">
        <v>25</v>
      </c>
      <c r="B14" s="10"/>
      <c r="C14" s="10"/>
      <c r="D14" s="10"/>
      <c r="E14" s="10"/>
      <c r="F14" s="10"/>
      <c r="G14" s="10"/>
      <c r="H14" s="10"/>
      <c r="I14" s="10"/>
      <c r="J14" s="10"/>
      <c r="K14" s="10"/>
      <c r="L14" s="11"/>
      <c r="M14" s="113"/>
    </row>
    <row r="15" spans="1:20" ht="15.5" x14ac:dyDescent="0.35">
      <c r="A15" s="7" t="s">
        <v>26</v>
      </c>
      <c r="B15" s="8"/>
      <c r="C15" s="8"/>
      <c r="D15" s="8"/>
      <c r="E15" s="8"/>
      <c r="F15" s="8"/>
      <c r="G15" s="8"/>
      <c r="H15" s="8"/>
      <c r="I15" s="8"/>
      <c r="J15" s="8"/>
      <c r="K15" s="8"/>
      <c r="L15" s="7"/>
      <c r="M15" s="114"/>
    </row>
    <row r="16" spans="1:20" ht="15.5" x14ac:dyDescent="0.35">
      <c r="A16" s="7" t="s">
        <v>27</v>
      </c>
      <c r="B16" s="8"/>
      <c r="C16" s="8"/>
      <c r="D16" s="8"/>
      <c r="E16" s="8"/>
      <c r="F16" s="8"/>
      <c r="G16" s="8"/>
      <c r="H16" s="8"/>
      <c r="I16" s="8"/>
      <c r="J16" s="8"/>
      <c r="K16" s="8"/>
      <c r="L16" s="7"/>
      <c r="M16" s="115"/>
    </row>
    <row r="17" ht="14.5" x14ac:dyDescent="0.35"/>
    <row r="18" ht="14.5" x14ac:dyDescent="0.35"/>
    <row r="19" ht="14.5" x14ac:dyDescent="0.35"/>
    <row r="20" ht="14.5" x14ac:dyDescent="0.35"/>
    <row r="21" ht="14.5" x14ac:dyDescent="0.35"/>
    <row r="22" ht="14.5" x14ac:dyDescent="0.35"/>
    <row r="23" ht="14.5" x14ac:dyDescent="0.35"/>
    <row r="24" ht="14.5" x14ac:dyDescent="0.35"/>
    <row r="25" ht="14.5" x14ac:dyDescent="0.35"/>
    <row r="26" ht="14.5" x14ac:dyDescent="0.35"/>
    <row r="27" ht="14.5" x14ac:dyDescent="0.35"/>
    <row r="28" ht="14.5" x14ac:dyDescent="0.35"/>
    <row r="29" ht="14.5" x14ac:dyDescent="0.35"/>
  </sheetData>
  <mergeCells count="14">
    <mergeCell ref="O4:T5"/>
    <mergeCell ref="O7:T8"/>
    <mergeCell ref="O9:T11"/>
    <mergeCell ref="O3:T3"/>
    <mergeCell ref="M11:M13"/>
    <mergeCell ref="M14:M16"/>
    <mergeCell ref="A1:L2"/>
    <mergeCell ref="A3:A5"/>
    <mergeCell ref="B3:K4"/>
    <mergeCell ref="L3:L4"/>
    <mergeCell ref="M7:M10"/>
    <mergeCell ref="M3:M5"/>
    <mergeCell ref="A6:K6"/>
    <mergeCell ref="L6:M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50CA6-5D00-412B-8F2A-9B88C94C4913}">
  <dimension ref="A1:R71"/>
  <sheetViews>
    <sheetView topLeftCell="A34" zoomScale="70" zoomScaleNormal="70" workbookViewId="0">
      <selection activeCell="C62" sqref="C62"/>
    </sheetView>
  </sheetViews>
  <sheetFormatPr defaultRowHeight="14.5" x14ac:dyDescent="0.35"/>
  <cols>
    <col min="1" max="1" width="10.54296875" customWidth="1"/>
    <col min="2" max="2" width="15.453125" style="12" customWidth="1"/>
    <col min="3" max="3" width="33.1796875" style="12" customWidth="1"/>
    <col min="4" max="4" width="31.453125" style="12" customWidth="1"/>
    <col min="5" max="5" width="11.81640625" style="15" customWidth="1"/>
    <col min="6" max="6" width="11" style="12" customWidth="1"/>
    <col min="7" max="7" width="10.7265625" style="12" customWidth="1"/>
    <col min="8" max="8" width="13.7265625" style="12" customWidth="1"/>
    <col min="9" max="11" width="14.1796875" style="12" customWidth="1"/>
    <col min="12" max="12" width="39.1796875" style="12" customWidth="1"/>
    <col min="13" max="13" width="29.26953125" customWidth="1"/>
    <col min="14" max="14" width="12" customWidth="1"/>
    <col min="15" max="15" width="17.453125" customWidth="1"/>
    <col min="16" max="16" width="54.1796875" customWidth="1"/>
  </cols>
  <sheetData>
    <row r="1" spans="1:18" ht="15" thickBot="1" x14ac:dyDescent="0.4"/>
    <row r="2" spans="1:18" x14ac:dyDescent="0.35">
      <c r="C2" s="108" t="s">
        <v>28</v>
      </c>
      <c r="D2" s="109"/>
      <c r="E2"/>
      <c r="F2"/>
      <c r="G2"/>
      <c r="H2"/>
      <c r="I2"/>
      <c r="J2"/>
      <c r="K2"/>
      <c r="L2"/>
    </row>
    <row r="3" spans="1:18" x14ac:dyDescent="0.35">
      <c r="C3" s="102" t="s">
        <v>29</v>
      </c>
      <c r="D3" s="103"/>
      <c r="E3"/>
      <c r="F3"/>
      <c r="G3"/>
      <c r="H3"/>
      <c r="I3"/>
      <c r="J3"/>
      <c r="K3"/>
      <c r="L3"/>
    </row>
    <row r="4" spans="1:18" ht="14.5" customHeight="1" x14ac:dyDescent="0.35">
      <c r="C4" s="104" t="s">
        <v>30</v>
      </c>
      <c r="D4" s="105"/>
      <c r="E4"/>
      <c r="F4"/>
      <c r="G4"/>
      <c r="H4"/>
      <c r="I4"/>
      <c r="J4"/>
      <c r="K4"/>
      <c r="L4"/>
    </row>
    <row r="5" spans="1:18" ht="55" customHeight="1" thickBot="1" x14ac:dyDescent="0.4">
      <c r="C5" s="106" t="s">
        <v>31</v>
      </c>
      <c r="D5" s="107"/>
      <c r="E5"/>
      <c r="F5"/>
      <c r="G5"/>
      <c r="H5"/>
      <c r="I5"/>
      <c r="J5"/>
      <c r="K5"/>
      <c r="L5"/>
    </row>
    <row r="6" spans="1:18" ht="55" customHeight="1" x14ac:dyDescent="0.35">
      <c r="C6"/>
      <c r="D6"/>
      <c r="E6"/>
      <c r="F6"/>
      <c r="G6"/>
      <c r="H6"/>
      <c r="I6"/>
      <c r="J6"/>
      <c r="K6"/>
      <c r="L6"/>
    </row>
    <row r="7" spans="1:18" ht="23.15" customHeight="1" thickBot="1" x14ac:dyDescent="0.4">
      <c r="A7" s="146" t="s">
        <v>32</v>
      </c>
      <c r="B7" s="147"/>
      <c r="C7" s="147"/>
      <c r="D7" s="43"/>
      <c r="E7" s="43"/>
      <c r="F7" s="43"/>
      <c r="G7" s="43"/>
      <c r="H7" s="43"/>
      <c r="I7" s="43"/>
      <c r="J7" s="43"/>
      <c r="K7" s="43"/>
      <c r="L7" s="43"/>
      <c r="Q7" s="57"/>
      <c r="R7" s="57"/>
    </row>
    <row r="8" spans="1:18" ht="44" thickBot="1" x14ac:dyDescent="0.4">
      <c r="A8" s="53" t="s">
        <v>12</v>
      </c>
      <c r="B8" s="54" t="s">
        <v>33</v>
      </c>
      <c r="C8" s="55" t="s">
        <v>34</v>
      </c>
      <c r="D8" s="54" t="s">
        <v>35</v>
      </c>
      <c r="E8" s="56" t="s">
        <v>36</v>
      </c>
      <c r="F8" s="148" t="s">
        <v>37</v>
      </c>
      <c r="G8" s="148"/>
      <c r="H8" s="56" t="s">
        <v>38</v>
      </c>
      <c r="I8" s="56" t="s">
        <v>39</v>
      </c>
      <c r="J8" s="56" t="s">
        <v>40</v>
      </c>
      <c r="K8" s="56" t="s">
        <v>41</v>
      </c>
      <c r="L8" s="46" t="s">
        <v>42</v>
      </c>
    </row>
    <row r="9" spans="1:18" s="74" customFormat="1" ht="42.65" customHeight="1" x14ac:dyDescent="0.35">
      <c r="A9" s="70">
        <v>1</v>
      </c>
      <c r="B9" s="94" t="s">
        <v>43</v>
      </c>
      <c r="C9" s="95" t="s">
        <v>44</v>
      </c>
      <c r="D9" s="95" t="s">
        <v>45</v>
      </c>
      <c r="E9" s="94" t="s">
        <v>46</v>
      </c>
      <c r="F9" s="149">
        <v>10</v>
      </c>
      <c r="G9" s="150"/>
      <c r="H9" s="88">
        <v>100</v>
      </c>
      <c r="I9" s="71">
        <f>F9*H9</f>
        <v>1000</v>
      </c>
      <c r="J9" s="91">
        <v>1</v>
      </c>
      <c r="K9" s="71">
        <f>I9*J9</f>
        <v>1000</v>
      </c>
      <c r="L9" s="72" t="s">
        <v>47</v>
      </c>
      <c r="M9" s="73"/>
    </row>
    <row r="10" spans="1:18" s="74" customFormat="1" ht="26.5" x14ac:dyDescent="0.35">
      <c r="A10" s="75">
        <v>2</v>
      </c>
      <c r="B10" s="96" t="s">
        <v>43</v>
      </c>
      <c r="C10" s="97" t="s">
        <v>48</v>
      </c>
      <c r="D10" s="97" t="s">
        <v>45</v>
      </c>
      <c r="E10" s="96" t="s">
        <v>49</v>
      </c>
      <c r="F10" s="138">
        <v>1</v>
      </c>
      <c r="G10" s="139"/>
      <c r="H10" s="89">
        <v>300</v>
      </c>
      <c r="I10" s="71">
        <f t="shared" ref="I10:I38" si="0">F10*H10</f>
        <v>300</v>
      </c>
      <c r="J10" s="92">
        <v>1</v>
      </c>
      <c r="K10" s="71">
        <f t="shared" ref="K10:K38" si="1">I10*J10</f>
        <v>300</v>
      </c>
      <c r="L10" s="76" t="s">
        <v>50</v>
      </c>
    </row>
    <row r="11" spans="1:18" s="74" customFormat="1" ht="38.5" customHeight="1" x14ac:dyDescent="0.35">
      <c r="A11" s="75">
        <v>3</v>
      </c>
      <c r="B11" s="96" t="s">
        <v>51</v>
      </c>
      <c r="C11" s="97" t="s">
        <v>52</v>
      </c>
      <c r="D11" s="97" t="s">
        <v>53</v>
      </c>
      <c r="E11" s="96" t="s">
        <v>54</v>
      </c>
      <c r="F11" s="138">
        <v>10</v>
      </c>
      <c r="G11" s="139"/>
      <c r="H11" s="89">
        <v>250</v>
      </c>
      <c r="I11" s="71">
        <f t="shared" si="0"/>
        <v>2500</v>
      </c>
      <c r="J11" s="92">
        <v>1</v>
      </c>
      <c r="K11" s="71">
        <f t="shared" si="1"/>
        <v>2500</v>
      </c>
      <c r="L11" s="76" t="s">
        <v>55</v>
      </c>
    </row>
    <row r="12" spans="1:18" s="74" customFormat="1" ht="26.5" x14ac:dyDescent="0.35">
      <c r="A12" s="75">
        <v>4</v>
      </c>
      <c r="B12" s="98" t="s">
        <v>51</v>
      </c>
      <c r="C12" s="97" t="s">
        <v>56</v>
      </c>
      <c r="D12" s="97" t="s">
        <v>53</v>
      </c>
      <c r="E12" s="96" t="s">
        <v>57</v>
      </c>
      <c r="F12" s="138">
        <v>30</v>
      </c>
      <c r="G12" s="139"/>
      <c r="H12" s="89">
        <v>75</v>
      </c>
      <c r="I12" s="71">
        <f t="shared" si="0"/>
        <v>2250</v>
      </c>
      <c r="J12" s="92">
        <v>1</v>
      </c>
      <c r="K12" s="71">
        <f t="shared" si="1"/>
        <v>2250</v>
      </c>
      <c r="L12" s="76" t="s">
        <v>58</v>
      </c>
    </row>
    <row r="13" spans="1:18" s="74" customFormat="1" ht="26.5" x14ac:dyDescent="0.35">
      <c r="A13" s="75">
        <v>5</v>
      </c>
      <c r="B13" s="98" t="s">
        <v>59</v>
      </c>
      <c r="C13" s="97" t="s">
        <v>60</v>
      </c>
      <c r="D13" s="97" t="s">
        <v>61</v>
      </c>
      <c r="E13" s="96" t="s">
        <v>62</v>
      </c>
      <c r="F13" s="136">
        <v>5</v>
      </c>
      <c r="G13" s="137"/>
      <c r="H13" s="90">
        <v>800</v>
      </c>
      <c r="I13" s="71">
        <f t="shared" si="0"/>
        <v>4000</v>
      </c>
      <c r="J13" s="93">
        <v>1</v>
      </c>
      <c r="K13" s="71">
        <f t="shared" si="1"/>
        <v>4000</v>
      </c>
      <c r="L13" s="77" t="s">
        <v>63</v>
      </c>
    </row>
    <row r="14" spans="1:18" s="74" customFormat="1" x14ac:dyDescent="0.35">
      <c r="A14" s="75">
        <v>6</v>
      </c>
      <c r="B14" s="98"/>
      <c r="C14" s="99"/>
      <c r="D14" s="99"/>
      <c r="E14" s="98"/>
      <c r="F14" s="136"/>
      <c r="G14" s="137"/>
      <c r="H14" s="90"/>
      <c r="I14" s="71">
        <f t="shared" si="0"/>
        <v>0</v>
      </c>
      <c r="J14" s="93"/>
      <c r="K14" s="71">
        <f t="shared" si="1"/>
        <v>0</v>
      </c>
      <c r="L14" s="77"/>
    </row>
    <row r="15" spans="1:18" s="74" customFormat="1" x14ac:dyDescent="0.35">
      <c r="A15" s="75">
        <v>7</v>
      </c>
      <c r="B15" s="98"/>
      <c r="C15" s="99"/>
      <c r="D15" s="99"/>
      <c r="E15" s="98"/>
      <c r="F15" s="136"/>
      <c r="G15" s="137"/>
      <c r="H15" s="90"/>
      <c r="I15" s="71">
        <f t="shared" si="0"/>
        <v>0</v>
      </c>
      <c r="J15" s="93"/>
      <c r="K15" s="71">
        <f t="shared" si="1"/>
        <v>0</v>
      </c>
      <c r="L15" s="77"/>
    </row>
    <row r="16" spans="1:18" s="74" customFormat="1" x14ac:dyDescent="0.35">
      <c r="A16" s="75">
        <v>8</v>
      </c>
      <c r="B16" s="98"/>
      <c r="C16" s="99"/>
      <c r="D16" s="99"/>
      <c r="E16" s="98"/>
      <c r="F16" s="136"/>
      <c r="G16" s="137"/>
      <c r="H16" s="90"/>
      <c r="I16" s="71">
        <f t="shared" si="0"/>
        <v>0</v>
      </c>
      <c r="J16" s="93"/>
      <c r="K16" s="71">
        <f t="shared" si="1"/>
        <v>0</v>
      </c>
      <c r="L16" s="77"/>
    </row>
    <row r="17" spans="1:12" s="74" customFormat="1" x14ac:dyDescent="0.35">
      <c r="A17" s="75">
        <v>9</v>
      </c>
      <c r="B17" s="98"/>
      <c r="C17" s="99"/>
      <c r="D17" s="99"/>
      <c r="E17" s="98"/>
      <c r="F17" s="136"/>
      <c r="G17" s="137"/>
      <c r="H17" s="90"/>
      <c r="I17" s="71">
        <f t="shared" si="0"/>
        <v>0</v>
      </c>
      <c r="J17" s="93"/>
      <c r="K17" s="71">
        <f t="shared" si="1"/>
        <v>0</v>
      </c>
      <c r="L17" s="77"/>
    </row>
    <row r="18" spans="1:12" s="74" customFormat="1" x14ac:dyDescent="0.35">
      <c r="A18" s="75">
        <v>10</v>
      </c>
      <c r="B18" s="98"/>
      <c r="C18" s="99"/>
      <c r="D18" s="99"/>
      <c r="E18" s="98"/>
      <c r="F18" s="136"/>
      <c r="G18" s="137"/>
      <c r="H18" s="90"/>
      <c r="I18" s="71">
        <f t="shared" si="0"/>
        <v>0</v>
      </c>
      <c r="J18" s="93"/>
      <c r="K18" s="71">
        <f t="shared" si="1"/>
        <v>0</v>
      </c>
      <c r="L18" s="77"/>
    </row>
    <row r="19" spans="1:12" s="74" customFormat="1" x14ac:dyDescent="0.35">
      <c r="A19" s="75">
        <v>11</v>
      </c>
      <c r="B19" s="98"/>
      <c r="C19" s="99"/>
      <c r="D19" s="99"/>
      <c r="E19" s="98"/>
      <c r="F19" s="136"/>
      <c r="G19" s="137"/>
      <c r="H19" s="90"/>
      <c r="I19" s="71">
        <f t="shared" si="0"/>
        <v>0</v>
      </c>
      <c r="J19" s="93"/>
      <c r="K19" s="71">
        <f t="shared" si="1"/>
        <v>0</v>
      </c>
      <c r="L19" s="77"/>
    </row>
    <row r="20" spans="1:12" s="74" customFormat="1" x14ac:dyDescent="0.35">
      <c r="A20" s="75">
        <v>12</v>
      </c>
      <c r="B20" s="98"/>
      <c r="C20" s="99"/>
      <c r="D20" s="99"/>
      <c r="E20" s="98"/>
      <c r="F20" s="136"/>
      <c r="G20" s="137"/>
      <c r="H20" s="90"/>
      <c r="I20" s="71">
        <f t="shared" si="0"/>
        <v>0</v>
      </c>
      <c r="J20" s="93"/>
      <c r="K20" s="71">
        <f t="shared" si="1"/>
        <v>0</v>
      </c>
      <c r="L20" s="77"/>
    </row>
    <row r="21" spans="1:12" s="74" customFormat="1" x14ac:dyDescent="0.35">
      <c r="A21" s="75">
        <v>13</v>
      </c>
      <c r="B21" s="98"/>
      <c r="C21" s="99"/>
      <c r="D21" s="99"/>
      <c r="E21" s="98"/>
      <c r="F21" s="136"/>
      <c r="G21" s="137"/>
      <c r="H21" s="90"/>
      <c r="I21" s="71">
        <f t="shared" si="0"/>
        <v>0</v>
      </c>
      <c r="J21" s="93"/>
      <c r="K21" s="71">
        <f t="shared" si="1"/>
        <v>0</v>
      </c>
      <c r="L21" s="77"/>
    </row>
    <row r="22" spans="1:12" s="74" customFormat="1" x14ac:dyDescent="0.35">
      <c r="A22" s="75">
        <v>14</v>
      </c>
      <c r="B22" s="98"/>
      <c r="C22" s="99"/>
      <c r="D22" s="99"/>
      <c r="E22" s="98"/>
      <c r="F22" s="136"/>
      <c r="G22" s="137"/>
      <c r="H22" s="90"/>
      <c r="I22" s="71">
        <f t="shared" si="0"/>
        <v>0</v>
      </c>
      <c r="J22" s="93"/>
      <c r="K22" s="71">
        <f t="shared" si="1"/>
        <v>0</v>
      </c>
      <c r="L22" s="77"/>
    </row>
    <row r="23" spans="1:12" s="74" customFormat="1" x14ac:dyDescent="0.35">
      <c r="A23" s="75">
        <v>15</v>
      </c>
      <c r="B23" s="98"/>
      <c r="C23" s="99"/>
      <c r="D23" s="99"/>
      <c r="E23" s="98"/>
      <c r="F23" s="136"/>
      <c r="G23" s="137"/>
      <c r="H23" s="90"/>
      <c r="I23" s="71">
        <f t="shared" si="0"/>
        <v>0</v>
      </c>
      <c r="J23" s="93"/>
      <c r="K23" s="71">
        <f t="shared" si="1"/>
        <v>0</v>
      </c>
      <c r="L23" s="77"/>
    </row>
    <row r="24" spans="1:12" s="74" customFormat="1" x14ac:dyDescent="0.35">
      <c r="A24" s="75">
        <v>16</v>
      </c>
      <c r="B24" s="98"/>
      <c r="C24" s="99"/>
      <c r="D24" s="99"/>
      <c r="E24" s="98"/>
      <c r="F24" s="136"/>
      <c r="G24" s="137"/>
      <c r="H24" s="90"/>
      <c r="I24" s="71">
        <f t="shared" si="0"/>
        <v>0</v>
      </c>
      <c r="J24" s="93"/>
      <c r="K24" s="71">
        <f t="shared" si="1"/>
        <v>0</v>
      </c>
      <c r="L24" s="77"/>
    </row>
    <row r="25" spans="1:12" s="74" customFormat="1" x14ac:dyDescent="0.35">
      <c r="A25" s="75">
        <v>17</v>
      </c>
      <c r="B25" s="98"/>
      <c r="C25" s="99"/>
      <c r="D25" s="99"/>
      <c r="E25" s="98"/>
      <c r="F25" s="136"/>
      <c r="G25" s="137"/>
      <c r="H25" s="90"/>
      <c r="I25" s="71">
        <f t="shared" si="0"/>
        <v>0</v>
      </c>
      <c r="J25" s="93"/>
      <c r="K25" s="71">
        <f t="shared" si="1"/>
        <v>0</v>
      </c>
      <c r="L25" s="77"/>
    </row>
    <row r="26" spans="1:12" s="74" customFormat="1" x14ac:dyDescent="0.35">
      <c r="A26" s="75">
        <v>18</v>
      </c>
      <c r="B26" s="98"/>
      <c r="C26" s="99"/>
      <c r="D26" s="99"/>
      <c r="E26" s="98"/>
      <c r="F26" s="136"/>
      <c r="G26" s="137"/>
      <c r="H26" s="90"/>
      <c r="I26" s="71">
        <f t="shared" si="0"/>
        <v>0</v>
      </c>
      <c r="J26" s="93"/>
      <c r="K26" s="71">
        <f t="shared" si="1"/>
        <v>0</v>
      </c>
      <c r="L26" s="77"/>
    </row>
    <row r="27" spans="1:12" s="74" customFormat="1" x14ac:dyDescent="0.35">
      <c r="A27" s="75">
        <v>19</v>
      </c>
      <c r="B27" s="98"/>
      <c r="C27" s="99"/>
      <c r="D27" s="99"/>
      <c r="E27" s="98"/>
      <c r="F27" s="136"/>
      <c r="G27" s="137"/>
      <c r="H27" s="90"/>
      <c r="I27" s="71">
        <f t="shared" si="0"/>
        <v>0</v>
      </c>
      <c r="J27" s="93"/>
      <c r="K27" s="71">
        <f t="shared" si="1"/>
        <v>0</v>
      </c>
      <c r="L27" s="77"/>
    </row>
    <row r="28" spans="1:12" s="74" customFormat="1" x14ac:dyDescent="0.35">
      <c r="A28" s="75">
        <v>20</v>
      </c>
      <c r="B28" s="98"/>
      <c r="C28" s="99"/>
      <c r="D28" s="99"/>
      <c r="E28" s="98"/>
      <c r="F28" s="136"/>
      <c r="G28" s="137"/>
      <c r="H28" s="90"/>
      <c r="I28" s="71">
        <f t="shared" si="0"/>
        <v>0</v>
      </c>
      <c r="J28" s="93"/>
      <c r="K28" s="71">
        <f t="shared" si="1"/>
        <v>0</v>
      </c>
      <c r="L28" s="77"/>
    </row>
    <row r="29" spans="1:12" s="74" customFormat="1" x14ac:dyDescent="0.35">
      <c r="A29" s="75">
        <v>21</v>
      </c>
      <c r="B29" s="98"/>
      <c r="C29" s="99"/>
      <c r="D29" s="99"/>
      <c r="E29" s="98"/>
      <c r="F29" s="136"/>
      <c r="G29" s="137"/>
      <c r="H29" s="90"/>
      <c r="I29" s="71">
        <f t="shared" si="0"/>
        <v>0</v>
      </c>
      <c r="J29" s="93"/>
      <c r="K29" s="71">
        <f t="shared" si="1"/>
        <v>0</v>
      </c>
      <c r="L29" s="77"/>
    </row>
    <row r="30" spans="1:12" s="74" customFormat="1" x14ac:dyDescent="0.35">
      <c r="A30" s="75">
        <v>22</v>
      </c>
      <c r="B30" s="98"/>
      <c r="C30" s="99"/>
      <c r="D30" s="99"/>
      <c r="E30" s="98"/>
      <c r="F30" s="136"/>
      <c r="G30" s="137"/>
      <c r="H30" s="90"/>
      <c r="I30" s="71">
        <f t="shared" si="0"/>
        <v>0</v>
      </c>
      <c r="J30" s="93"/>
      <c r="K30" s="71">
        <f t="shared" si="1"/>
        <v>0</v>
      </c>
      <c r="L30" s="77"/>
    </row>
    <row r="31" spans="1:12" s="74" customFormat="1" x14ac:dyDescent="0.35">
      <c r="A31" s="75">
        <v>23</v>
      </c>
      <c r="B31" s="98"/>
      <c r="C31" s="99"/>
      <c r="D31" s="99"/>
      <c r="E31" s="98"/>
      <c r="F31" s="136"/>
      <c r="G31" s="137"/>
      <c r="H31" s="90"/>
      <c r="I31" s="71">
        <f t="shared" si="0"/>
        <v>0</v>
      </c>
      <c r="J31" s="93"/>
      <c r="K31" s="71">
        <f t="shared" si="1"/>
        <v>0</v>
      </c>
      <c r="L31" s="77"/>
    </row>
    <row r="32" spans="1:12" s="74" customFormat="1" x14ac:dyDescent="0.35">
      <c r="A32" s="75">
        <v>24</v>
      </c>
      <c r="B32" s="98"/>
      <c r="C32" s="99"/>
      <c r="D32" s="99"/>
      <c r="E32" s="98"/>
      <c r="F32" s="136"/>
      <c r="G32" s="137"/>
      <c r="H32" s="90"/>
      <c r="I32" s="71">
        <f t="shared" si="0"/>
        <v>0</v>
      </c>
      <c r="J32" s="93"/>
      <c r="K32" s="71">
        <f t="shared" si="1"/>
        <v>0</v>
      </c>
      <c r="L32" s="77"/>
    </row>
    <row r="33" spans="1:16" s="74" customFormat="1" x14ac:dyDescent="0.35">
      <c r="A33" s="75">
        <v>25</v>
      </c>
      <c r="B33" s="98"/>
      <c r="C33" s="99"/>
      <c r="D33" s="99"/>
      <c r="E33" s="98"/>
      <c r="F33" s="136"/>
      <c r="G33" s="137"/>
      <c r="H33" s="90"/>
      <c r="I33" s="71">
        <f t="shared" si="0"/>
        <v>0</v>
      </c>
      <c r="J33" s="93"/>
      <c r="K33" s="71">
        <f t="shared" si="1"/>
        <v>0</v>
      </c>
      <c r="L33" s="77"/>
    </row>
    <row r="34" spans="1:16" s="74" customFormat="1" x14ac:dyDescent="0.35">
      <c r="A34" s="75">
        <v>26</v>
      </c>
      <c r="B34" s="98"/>
      <c r="C34" s="99"/>
      <c r="D34" s="99"/>
      <c r="E34" s="98"/>
      <c r="F34" s="136"/>
      <c r="G34" s="137"/>
      <c r="H34" s="90"/>
      <c r="I34" s="71">
        <f t="shared" si="0"/>
        <v>0</v>
      </c>
      <c r="J34" s="93"/>
      <c r="K34" s="71">
        <f t="shared" si="1"/>
        <v>0</v>
      </c>
      <c r="L34" s="77"/>
    </row>
    <row r="35" spans="1:16" s="74" customFormat="1" x14ac:dyDescent="0.35">
      <c r="A35" s="75">
        <v>27</v>
      </c>
      <c r="B35" s="99"/>
      <c r="C35" s="100"/>
      <c r="D35" s="99"/>
      <c r="E35" s="98"/>
      <c r="F35" s="136"/>
      <c r="G35" s="137"/>
      <c r="H35" s="90"/>
      <c r="I35" s="71">
        <f t="shared" si="0"/>
        <v>0</v>
      </c>
      <c r="J35" s="93"/>
      <c r="K35" s="71">
        <f t="shared" si="1"/>
        <v>0</v>
      </c>
      <c r="L35" s="77"/>
    </row>
    <row r="36" spans="1:16" s="74" customFormat="1" x14ac:dyDescent="0.35">
      <c r="A36" s="75">
        <v>28</v>
      </c>
      <c r="B36" s="98"/>
      <c r="C36" s="100"/>
      <c r="D36" s="99"/>
      <c r="E36" s="98"/>
      <c r="F36" s="136"/>
      <c r="G36" s="137"/>
      <c r="H36" s="90"/>
      <c r="I36" s="71">
        <f t="shared" si="0"/>
        <v>0</v>
      </c>
      <c r="J36" s="93"/>
      <c r="K36" s="71">
        <f t="shared" si="1"/>
        <v>0</v>
      </c>
      <c r="L36" s="77"/>
    </row>
    <row r="37" spans="1:16" s="74" customFormat="1" x14ac:dyDescent="0.35">
      <c r="A37" s="75">
        <v>29</v>
      </c>
      <c r="B37" s="99"/>
      <c r="C37" s="100"/>
      <c r="D37" s="99"/>
      <c r="E37" s="99"/>
      <c r="F37" s="136"/>
      <c r="G37" s="137"/>
      <c r="H37" s="90"/>
      <c r="I37" s="71">
        <f t="shared" si="0"/>
        <v>0</v>
      </c>
      <c r="J37" s="93"/>
      <c r="K37" s="71">
        <f t="shared" si="1"/>
        <v>0</v>
      </c>
      <c r="L37" s="77"/>
    </row>
    <row r="38" spans="1:16" s="74" customFormat="1" x14ac:dyDescent="0.35">
      <c r="A38" s="75">
        <v>30</v>
      </c>
      <c r="B38" s="99"/>
      <c r="C38" s="100"/>
      <c r="D38" s="99"/>
      <c r="E38" s="99"/>
      <c r="F38" s="136"/>
      <c r="G38" s="137"/>
      <c r="H38" s="90"/>
      <c r="I38" s="71">
        <f t="shared" si="0"/>
        <v>0</v>
      </c>
      <c r="J38" s="93"/>
      <c r="K38" s="71">
        <f t="shared" si="1"/>
        <v>0</v>
      </c>
      <c r="L38" s="77"/>
    </row>
    <row r="39" spans="1:16" x14ac:dyDescent="0.35">
      <c r="A39" s="42" t="s">
        <v>64</v>
      </c>
      <c r="B39" s="41"/>
      <c r="C39" s="41"/>
      <c r="D39" s="41"/>
      <c r="E39" s="41"/>
      <c r="F39" s="41"/>
      <c r="G39" s="41"/>
      <c r="H39" s="41"/>
      <c r="I39" s="48">
        <f>SUM(I9:I38)</f>
        <v>10050</v>
      </c>
      <c r="J39" s="48"/>
      <c r="K39" s="48">
        <f>SUM(K9:K38)</f>
        <v>10050</v>
      </c>
      <c r="L39" s="16"/>
    </row>
    <row r="40" spans="1:16" ht="54" customHeight="1" x14ac:dyDescent="0.45">
      <c r="A40" s="144" t="s">
        <v>65</v>
      </c>
      <c r="B40" s="145"/>
      <c r="C40" s="145"/>
      <c r="D40" s="145"/>
      <c r="E40" s="44"/>
      <c r="F40" s="44"/>
      <c r="G40" s="44"/>
      <c r="H40" s="44"/>
      <c r="I40" s="44"/>
      <c r="J40" s="44"/>
      <c r="K40" s="44"/>
      <c r="L40" s="45"/>
    </row>
    <row r="41" spans="1:16" ht="45" customHeight="1" x14ac:dyDescent="0.35">
      <c r="A41" s="17" t="s">
        <v>12</v>
      </c>
      <c r="B41" s="31" t="s">
        <v>66</v>
      </c>
      <c r="C41" s="58" t="s">
        <v>67</v>
      </c>
      <c r="D41" s="58" t="s">
        <v>68</v>
      </c>
      <c r="E41" s="17" t="s">
        <v>69</v>
      </c>
      <c r="F41" s="17" t="s">
        <v>70</v>
      </c>
      <c r="G41" s="17" t="s">
        <v>71</v>
      </c>
      <c r="H41" s="17" t="s">
        <v>72</v>
      </c>
      <c r="I41" s="17" t="s">
        <v>73</v>
      </c>
      <c r="J41" s="17" t="s">
        <v>74</v>
      </c>
      <c r="K41" s="17" t="s">
        <v>75</v>
      </c>
      <c r="L41" s="18" t="s">
        <v>42</v>
      </c>
      <c r="O41" s="151"/>
      <c r="P41" s="151"/>
    </row>
    <row r="42" spans="1:16" s="74" customFormat="1" ht="39.5" x14ac:dyDescent="0.35">
      <c r="A42" s="75">
        <v>1</v>
      </c>
      <c r="B42" s="89" t="s">
        <v>76</v>
      </c>
      <c r="C42" s="97"/>
      <c r="D42" s="78" t="s">
        <v>77</v>
      </c>
      <c r="E42" s="85">
        <v>8</v>
      </c>
      <c r="F42" s="86">
        <v>3000</v>
      </c>
      <c r="G42" s="79">
        <f>E42*F42</f>
        <v>24000</v>
      </c>
      <c r="H42" s="87">
        <v>0.5</v>
      </c>
      <c r="I42" s="80">
        <f>G42*H42</f>
        <v>12000</v>
      </c>
      <c r="J42" s="80">
        <v>1</v>
      </c>
      <c r="K42" s="80">
        <f>I42*J42</f>
        <v>12000</v>
      </c>
      <c r="L42" s="81"/>
      <c r="M42" s="82"/>
      <c r="N42" s="82"/>
      <c r="O42" s="82"/>
    </row>
    <row r="43" spans="1:16" s="74" customFormat="1" x14ac:dyDescent="0.35">
      <c r="A43" s="75">
        <v>2</v>
      </c>
      <c r="B43" s="90"/>
      <c r="C43" s="99"/>
      <c r="D43" s="78" t="s">
        <v>77</v>
      </c>
      <c r="E43" s="85"/>
      <c r="F43" s="86"/>
      <c r="G43" s="79">
        <f t="shared" ref="G43:G53" si="2">E43*F43</f>
        <v>0</v>
      </c>
      <c r="H43" s="87"/>
      <c r="I43" s="80">
        <f t="shared" ref="I43:I53" si="3">G43*H43</f>
        <v>0</v>
      </c>
      <c r="J43" s="80"/>
      <c r="K43" s="80">
        <f t="shared" ref="K43:K53" si="4">I43*J43</f>
        <v>0</v>
      </c>
      <c r="L43" s="81"/>
    </row>
    <row r="44" spans="1:16" s="74" customFormat="1" x14ac:dyDescent="0.35">
      <c r="A44" s="75">
        <v>3</v>
      </c>
      <c r="B44" s="90"/>
      <c r="C44" s="99"/>
      <c r="D44" s="78" t="s">
        <v>77</v>
      </c>
      <c r="E44" s="85"/>
      <c r="F44" s="86"/>
      <c r="G44" s="79">
        <f t="shared" si="2"/>
        <v>0</v>
      </c>
      <c r="H44" s="87"/>
      <c r="I44" s="80">
        <f t="shared" si="3"/>
        <v>0</v>
      </c>
      <c r="J44" s="80"/>
      <c r="K44" s="80">
        <f t="shared" si="4"/>
        <v>0</v>
      </c>
      <c r="L44" s="81"/>
    </row>
    <row r="45" spans="1:16" s="74" customFormat="1" x14ac:dyDescent="0.35">
      <c r="A45" s="75">
        <v>4</v>
      </c>
      <c r="B45" s="90"/>
      <c r="C45" s="99"/>
      <c r="D45" s="78" t="s">
        <v>77</v>
      </c>
      <c r="E45" s="85"/>
      <c r="F45" s="86"/>
      <c r="G45" s="79">
        <f t="shared" si="2"/>
        <v>0</v>
      </c>
      <c r="H45" s="87"/>
      <c r="I45" s="80">
        <f t="shared" si="3"/>
        <v>0</v>
      </c>
      <c r="J45" s="80"/>
      <c r="K45" s="80">
        <f t="shared" si="4"/>
        <v>0</v>
      </c>
      <c r="L45" s="81"/>
    </row>
    <row r="46" spans="1:16" s="74" customFormat="1" x14ac:dyDescent="0.35">
      <c r="A46" s="75">
        <v>5</v>
      </c>
      <c r="B46" s="90"/>
      <c r="C46" s="99"/>
      <c r="D46" s="78" t="s">
        <v>77</v>
      </c>
      <c r="E46" s="85"/>
      <c r="F46" s="86"/>
      <c r="G46" s="79">
        <f t="shared" si="2"/>
        <v>0</v>
      </c>
      <c r="H46" s="87"/>
      <c r="I46" s="80">
        <f t="shared" si="3"/>
        <v>0</v>
      </c>
      <c r="J46" s="80"/>
      <c r="K46" s="80">
        <f t="shared" si="4"/>
        <v>0</v>
      </c>
      <c r="L46" s="81"/>
    </row>
    <row r="47" spans="1:16" s="74" customFormat="1" x14ac:dyDescent="0.35">
      <c r="A47" s="75">
        <v>6</v>
      </c>
      <c r="B47" s="90"/>
      <c r="C47" s="99"/>
      <c r="D47" s="78" t="s">
        <v>77</v>
      </c>
      <c r="E47" s="85"/>
      <c r="F47" s="86"/>
      <c r="G47" s="79">
        <f t="shared" si="2"/>
        <v>0</v>
      </c>
      <c r="H47" s="87"/>
      <c r="I47" s="80">
        <f t="shared" si="3"/>
        <v>0</v>
      </c>
      <c r="J47" s="80"/>
      <c r="K47" s="80">
        <f t="shared" si="4"/>
        <v>0</v>
      </c>
      <c r="L47" s="81"/>
    </row>
    <row r="48" spans="1:16" s="74" customFormat="1" x14ac:dyDescent="0.35">
      <c r="A48" s="75">
        <v>7</v>
      </c>
      <c r="B48" s="90"/>
      <c r="C48" s="99"/>
      <c r="D48" s="78" t="s">
        <v>77</v>
      </c>
      <c r="E48" s="85"/>
      <c r="F48" s="86"/>
      <c r="G48" s="79">
        <f t="shared" si="2"/>
        <v>0</v>
      </c>
      <c r="H48" s="87"/>
      <c r="I48" s="80">
        <f t="shared" si="3"/>
        <v>0</v>
      </c>
      <c r="J48" s="80"/>
      <c r="K48" s="80">
        <f t="shared" si="4"/>
        <v>0</v>
      </c>
      <c r="L48" s="81"/>
    </row>
    <row r="49" spans="1:12" s="74" customFormat="1" x14ac:dyDescent="0.35">
      <c r="A49" s="75">
        <v>8</v>
      </c>
      <c r="B49" s="90"/>
      <c r="C49" s="99"/>
      <c r="D49" s="78" t="s">
        <v>77</v>
      </c>
      <c r="E49" s="85"/>
      <c r="F49" s="86"/>
      <c r="G49" s="79">
        <f t="shared" si="2"/>
        <v>0</v>
      </c>
      <c r="H49" s="87"/>
      <c r="I49" s="80">
        <f t="shared" si="3"/>
        <v>0</v>
      </c>
      <c r="J49" s="80"/>
      <c r="K49" s="80">
        <f t="shared" si="4"/>
        <v>0</v>
      </c>
      <c r="L49" s="81"/>
    </row>
    <row r="50" spans="1:12" s="74" customFormat="1" x14ac:dyDescent="0.35">
      <c r="A50" s="75">
        <v>9</v>
      </c>
      <c r="B50" s="90"/>
      <c r="C50" s="99"/>
      <c r="D50" s="78" t="s">
        <v>77</v>
      </c>
      <c r="E50" s="85"/>
      <c r="F50" s="86"/>
      <c r="G50" s="79">
        <f t="shared" si="2"/>
        <v>0</v>
      </c>
      <c r="H50" s="87"/>
      <c r="I50" s="80">
        <f t="shared" si="3"/>
        <v>0</v>
      </c>
      <c r="J50" s="80"/>
      <c r="K50" s="80">
        <f t="shared" si="4"/>
        <v>0</v>
      </c>
      <c r="L50" s="81"/>
    </row>
    <row r="51" spans="1:12" s="74" customFormat="1" x14ac:dyDescent="0.35">
      <c r="A51" s="75">
        <v>10</v>
      </c>
      <c r="B51" s="90"/>
      <c r="C51" s="99"/>
      <c r="D51" s="78" t="s">
        <v>77</v>
      </c>
      <c r="E51" s="85"/>
      <c r="F51" s="86"/>
      <c r="G51" s="79">
        <f t="shared" si="2"/>
        <v>0</v>
      </c>
      <c r="H51" s="87"/>
      <c r="I51" s="80">
        <f t="shared" si="3"/>
        <v>0</v>
      </c>
      <c r="J51" s="80"/>
      <c r="K51" s="80">
        <f t="shared" si="4"/>
        <v>0</v>
      </c>
      <c r="L51" s="81"/>
    </row>
    <row r="52" spans="1:12" s="74" customFormat="1" x14ac:dyDescent="0.35">
      <c r="A52" s="75">
        <v>11</v>
      </c>
      <c r="B52" s="90"/>
      <c r="C52" s="99"/>
      <c r="D52" s="78" t="s">
        <v>77</v>
      </c>
      <c r="E52" s="85"/>
      <c r="F52" s="86"/>
      <c r="G52" s="79">
        <f t="shared" si="2"/>
        <v>0</v>
      </c>
      <c r="H52" s="87"/>
      <c r="I52" s="80">
        <f t="shared" si="3"/>
        <v>0</v>
      </c>
      <c r="J52" s="80"/>
      <c r="K52" s="80">
        <f t="shared" si="4"/>
        <v>0</v>
      </c>
      <c r="L52" s="81"/>
    </row>
    <row r="53" spans="1:12" s="74" customFormat="1" x14ac:dyDescent="0.35">
      <c r="A53" s="75">
        <v>12</v>
      </c>
      <c r="B53" s="90"/>
      <c r="C53" s="99"/>
      <c r="D53" s="78" t="s">
        <v>77</v>
      </c>
      <c r="E53" s="85"/>
      <c r="F53" s="86"/>
      <c r="G53" s="79">
        <f t="shared" si="2"/>
        <v>0</v>
      </c>
      <c r="H53" s="87"/>
      <c r="I53" s="80">
        <f t="shared" si="3"/>
        <v>0</v>
      </c>
      <c r="J53" s="80"/>
      <c r="K53" s="80">
        <f t="shared" si="4"/>
        <v>0</v>
      </c>
      <c r="L53" s="81"/>
    </row>
    <row r="54" spans="1:12" ht="14.5" customHeight="1" x14ac:dyDescent="0.35">
      <c r="A54" s="31" t="s">
        <v>64</v>
      </c>
      <c r="B54" s="51"/>
      <c r="C54" s="51"/>
      <c r="D54" s="20"/>
      <c r="E54" s="29"/>
      <c r="F54" s="47"/>
      <c r="G54" s="47"/>
      <c r="H54" s="30"/>
      <c r="I54" s="60">
        <f>SUM(I42:I53)</f>
        <v>12000</v>
      </c>
      <c r="J54" s="60"/>
      <c r="K54" s="60">
        <f>SUM(K42:K53)</f>
        <v>12000</v>
      </c>
      <c r="L54" s="59"/>
    </row>
    <row r="55" spans="1:12" ht="15" thickBot="1" x14ac:dyDescent="0.4">
      <c r="A55" s="13"/>
      <c r="B55" s="14"/>
      <c r="C55" s="14"/>
      <c r="D55" s="14"/>
      <c r="E55" s="33"/>
      <c r="F55" s="14"/>
      <c r="G55" s="14"/>
      <c r="H55" s="14"/>
      <c r="I55" s="14"/>
      <c r="J55" s="14"/>
      <c r="K55" s="14"/>
      <c r="L55" s="14"/>
    </row>
    <row r="56" spans="1:12" ht="15" thickBot="1" x14ac:dyDescent="0.4">
      <c r="A56" s="36" t="s">
        <v>78</v>
      </c>
      <c r="B56" s="37"/>
    </row>
    <row r="57" spans="1:12" x14ac:dyDescent="0.35">
      <c r="A57" s="34" t="s">
        <v>79</v>
      </c>
      <c r="B57" s="35"/>
      <c r="C57" s="22" t="s">
        <v>80</v>
      </c>
    </row>
    <row r="58" spans="1:12" x14ac:dyDescent="0.35">
      <c r="A58" s="142" t="s">
        <v>81</v>
      </c>
      <c r="B58" s="143"/>
      <c r="C58" s="19">
        <f>SUM(K42:K53)</f>
        <v>12000</v>
      </c>
    </row>
    <row r="59" spans="1:12" x14ac:dyDescent="0.35">
      <c r="A59" s="142" t="s">
        <v>61</v>
      </c>
      <c r="B59" s="143"/>
      <c r="C59" s="19">
        <f>SUMIF(D$9:D$38,A59,K$9:K$38)</f>
        <v>4000</v>
      </c>
    </row>
    <row r="60" spans="1:12" ht="14.5" customHeight="1" x14ac:dyDescent="0.35">
      <c r="A60" s="142" t="s">
        <v>53</v>
      </c>
      <c r="B60" s="143"/>
      <c r="C60" s="19">
        <f>SUMIF(D$9:D$38,A60,K$9:K$38)</f>
        <v>4750</v>
      </c>
    </row>
    <row r="61" spans="1:12" x14ac:dyDescent="0.35">
      <c r="A61" s="142" t="s">
        <v>45</v>
      </c>
      <c r="B61" s="143"/>
      <c r="C61" s="19">
        <f>SUMIF(D$9:D$38,A61,K$9:K$38)</f>
        <v>1300</v>
      </c>
    </row>
    <row r="62" spans="1:12" ht="52.5" customHeight="1" x14ac:dyDescent="0.35">
      <c r="A62" s="140" t="s">
        <v>82</v>
      </c>
      <c r="B62" s="141"/>
      <c r="C62" s="28">
        <f>SUM(C58:C61)*0.1</f>
        <v>2205</v>
      </c>
      <c r="D62" s="38"/>
      <c r="E62" s="24"/>
      <c r="F62" s="32"/>
      <c r="G62" s="32"/>
    </row>
    <row r="63" spans="1:12" ht="15" thickBot="1" x14ac:dyDescent="0.4">
      <c r="A63" s="39" t="s">
        <v>83</v>
      </c>
      <c r="B63" s="40"/>
      <c r="C63" s="23">
        <f>SUM(C58:C62)</f>
        <v>24255</v>
      </c>
    </row>
    <row r="64" spans="1:12" x14ac:dyDescent="0.35">
      <c r="B64" s="21"/>
      <c r="C64" s="52">
        <f>C63-C62-K54-K39</f>
        <v>0</v>
      </c>
    </row>
    <row r="67" spans="1:1" x14ac:dyDescent="0.35">
      <c r="A67" s="62" t="s">
        <v>84</v>
      </c>
    </row>
    <row r="68" spans="1:1" x14ac:dyDescent="0.35">
      <c r="A68" s="61" t="s">
        <v>85</v>
      </c>
    </row>
    <row r="69" spans="1:1" x14ac:dyDescent="0.35">
      <c r="A69" s="62" t="s">
        <v>86</v>
      </c>
    </row>
    <row r="71" spans="1:1" x14ac:dyDescent="0.35">
      <c r="A71" s="63"/>
    </row>
  </sheetData>
  <mergeCells count="39">
    <mergeCell ref="O41:P41"/>
    <mergeCell ref="F33:G33"/>
    <mergeCell ref="F34:G34"/>
    <mergeCell ref="F35:G35"/>
    <mergeCell ref="F36:G36"/>
    <mergeCell ref="F37:G37"/>
    <mergeCell ref="F25:G25"/>
    <mergeCell ref="F26:G26"/>
    <mergeCell ref="A58:B58"/>
    <mergeCell ref="A7:C7"/>
    <mergeCell ref="F38:G38"/>
    <mergeCell ref="F28:G28"/>
    <mergeCell ref="F29:G29"/>
    <mergeCell ref="F30:G30"/>
    <mergeCell ref="F31:G31"/>
    <mergeCell ref="F32:G32"/>
    <mergeCell ref="F23:G23"/>
    <mergeCell ref="F24:G24"/>
    <mergeCell ref="F8:G8"/>
    <mergeCell ref="F9:G9"/>
    <mergeCell ref="F10:G10"/>
    <mergeCell ref="F11:G11"/>
    <mergeCell ref="A62:B62"/>
    <mergeCell ref="A61:B61"/>
    <mergeCell ref="A60:B60"/>
    <mergeCell ref="A59:B59"/>
    <mergeCell ref="F27:G27"/>
    <mergeCell ref="A40:D40"/>
    <mergeCell ref="F12:G12"/>
    <mergeCell ref="F13:G13"/>
    <mergeCell ref="F14:G14"/>
    <mergeCell ref="F20:G20"/>
    <mergeCell ref="F21:G21"/>
    <mergeCell ref="F22:G22"/>
    <mergeCell ref="F15:G15"/>
    <mergeCell ref="F16:G16"/>
    <mergeCell ref="F17:G17"/>
    <mergeCell ref="F18:G18"/>
    <mergeCell ref="F19:G19"/>
  </mergeCells>
  <hyperlinks>
    <hyperlink ref="A68" r:id="rId1" xr:uid="{3A0F9651-70B5-4C1E-A7B2-CF54C3C16F65}"/>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5EAB4202-9189-477F-9FAC-2DCAFD78DBF7}">
          <x14:formula1>
            <xm:f>'Instruction &amp; Definitions'!$A$20:$A$22</xm:f>
          </x14:formula1>
          <xm:sqref>D42:D53 D9:D38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0BA63-D34E-41EE-B243-AF6075DC57D4}">
  <sheetPr>
    <tabColor theme="5" tint="0.59999389629810485"/>
  </sheetPr>
  <dimension ref="A2:D30"/>
  <sheetViews>
    <sheetView tabSelected="1" workbookViewId="0">
      <selection activeCell="D1" activeCellId="1" sqref="C1:C1048576 D1:D1048576"/>
    </sheetView>
  </sheetViews>
  <sheetFormatPr defaultRowHeight="15" customHeight="1" x14ac:dyDescent="0.35"/>
  <cols>
    <col min="1" max="1" width="31.7265625" customWidth="1"/>
    <col min="2" max="2" width="74.26953125" customWidth="1"/>
    <col min="3" max="3" width="12.1796875" customWidth="1"/>
    <col min="4" max="4" width="10.1796875" bestFit="1" customWidth="1"/>
  </cols>
  <sheetData>
    <row r="2" spans="1:4" ht="14.5" x14ac:dyDescent="0.35">
      <c r="A2" s="50" t="s">
        <v>87</v>
      </c>
    </row>
    <row r="3" spans="1:4" ht="14.5" x14ac:dyDescent="0.35">
      <c r="A3" s="50"/>
    </row>
    <row r="4" spans="1:4" ht="14.5" customHeight="1" x14ac:dyDescent="0.35">
      <c r="A4" s="153" t="s">
        <v>88</v>
      </c>
      <c r="B4" s="153"/>
    </row>
    <row r="5" spans="1:4" ht="14.5" x14ac:dyDescent="0.35">
      <c r="A5" s="153"/>
      <c r="B5" s="153"/>
    </row>
    <row r="6" spans="1:4" ht="14.5" x14ac:dyDescent="0.35">
      <c r="A6" s="153"/>
      <c r="B6" s="153"/>
    </row>
    <row r="7" spans="1:4" ht="14.5" x14ac:dyDescent="0.35">
      <c r="A7" s="153"/>
      <c r="B7" s="153"/>
    </row>
    <row r="8" spans="1:4" ht="30" customHeight="1" x14ac:dyDescent="0.35">
      <c r="A8" s="153"/>
      <c r="B8" s="153"/>
    </row>
    <row r="9" spans="1:4" ht="14.5" x14ac:dyDescent="0.35">
      <c r="A9" s="110" t="s">
        <v>85</v>
      </c>
      <c r="B9" s="101"/>
    </row>
    <row r="10" spans="1:4" ht="14.5" x14ac:dyDescent="0.35">
      <c r="A10" s="61"/>
    </row>
    <row r="11" spans="1:4" ht="14.5" x14ac:dyDescent="0.35">
      <c r="A11" s="50" t="s">
        <v>77</v>
      </c>
    </row>
    <row r="12" spans="1:4" ht="14.5" x14ac:dyDescent="0.35">
      <c r="A12" s="50"/>
    </row>
    <row r="13" spans="1:4" ht="14.5" customHeight="1" x14ac:dyDescent="0.35">
      <c r="A13" s="152" t="s">
        <v>89</v>
      </c>
      <c r="B13" s="152"/>
    </row>
    <row r="14" spans="1:4" ht="14.5" x14ac:dyDescent="0.35">
      <c r="A14" s="152"/>
      <c r="B14" s="152"/>
    </row>
    <row r="15" spans="1:4" ht="23.25" customHeight="1" x14ac:dyDescent="0.35">
      <c r="A15" s="152"/>
      <c r="B15" s="152"/>
    </row>
    <row r="16" spans="1:4" ht="14.5" x14ac:dyDescent="0.35">
      <c r="C16" s="83"/>
      <c r="D16" s="84"/>
    </row>
    <row r="17" spans="1:2" ht="14.5" x14ac:dyDescent="0.35">
      <c r="A17" s="50" t="s">
        <v>90</v>
      </c>
    </row>
    <row r="19" spans="1:2" ht="14.5" x14ac:dyDescent="0.35">
      <c r="A19" s="25" t="s">
        <v>91</v>
      </c>
      <c r="B19" s="25" t="s">
        <v>92</v>
      </c>
    </row>
    <row r="20" spans="1:2" ht="26.5" x14ac:dyDescent="0.35">
      <c r="A20" s="26" t="s">
        <v>61</v>
      </c>
      <c r="B20" s="49" t="s">
        <v>93</v>
      </c>
    </row>
    <row r="21" spans="1:2" ht="26.5" x14ac:dyDescent="0.35">
      <c r="A21" s="27" t="s">
        <v>53</v>
      </c>
      <c r="B21" s="49" t="s">
        <v>94</v>
      </c>
    </row>
    <row r="22" spans="1:2" ht="39.5" x14ac:dyDescent="0.35">
      <c r="A22" s="27" t="s">
        <v>45</v>
      </c>
      <c r="B22" s="49" t="s">
        <v>95</v>
      </c>
    </row>
    <row r="28" spans="1:2" ht="14.5" x14ac:dyDescent="0.35">
      <c r="B28" s="84"/>
    </row>
    <row r="29" spans="1:2" ht="14.5" x14ac:dyDescent="0.35">
      <c r="B29" s="84"/>
    </row>
    <row r="30" spans="1:2" ht="14.5" x14ac:dyDescent="0.35">
      <c r="B30" s="84"/>
    </row>
  </sheetData>
  <mergeCells count="2">
    <mergeCell ref="A13:B15"/>
    <mergeCell ref="A4:B8"/>
  </mergeCells>
  <hyperlinks>
    <hyperlink ref="A9" r:id="rId1" xr:uid="{925A5AB6-32DB-456C-AD08-23ABA86F0F72}"/>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PPF_x002f_MA_x0020_resource xmlns="5a425661-ad98-4837-a8b1-825446d2fb2b">IPPF resource</IPPF_x002f_MA_x0020_resource>
    <a25f562934f743cf8f6fc0c9c4c830ba xmlns="5a425661-ad98-4837-a8b1-825446d2fb2b">
      <Terms xmlns="http://schemas.microsoft.com/office/infopath/2007/PartnerControls"/>
    </a25f562934f743cf8f6fc0c9c4c830ba>
    <_ip_UnifiedCompliancePolicyUIAction xmlns="http://schemas.microsoft.com/sharepoint/v3" xsi:nil="true"/>
    <TaxCatchAll xmlns="7a77f28e-da2e-42c4-80a7-79c1462927c1" xsi:nil="true"/>
    <m021fd83507b4b9fa2bd68dbe36fe399 xmlns="5a425661-ad98-4837-a8b1-825446d2fb2b">
      <Terms xmlns="http://schemas.microsoft.com/office/infopath/2007/PartnerControls"/>
    </m021fd83507b4b9fa2bd68dbe36fe399>
    <_ip_UnifiedCompliancePolicyProperties xmlns="http://schemas.microsoft.com/sharepoint/v3" xsi:nil="true"/>
    <_Flow_SignoffStatus xmlns="bb219698-8eb8-4a81-9548-b8e5dd51aa55" xsi:nil="true"/>
    <PublishingExpirationDate xmlns="http://schemas.microsoft.com/sharepoint/v3" xsi:nil="true"/>
    <n442e72ebb9740d8b489411db04bc58e xmlns="5a425661-ad98-4837-a8b1-825446d2fb2b">
      <Terms xmlns="http://schemas.microsoft.com/office/infopath/2007/PartnerControls"/>
    </n442e72ebb9740d8b489411db04bc58e>
    <PublishingStartDate xmlns="http://schemas.microsoft.com/sharepoint/v3" xsi:nil="true"/>
    <lcf76f155ced4ddcb4097134ff3c332f xmlns="bb219698-8eb8-4a81-9548-b8e5dd51aa55">
      <Terms xmlns="http://schemas.microsoft.com/office/infopath/2007/PartnerControls"/>
    </lcf76f155ced4ddcb4097134ff3c332f>
    <MediaLengthInSeconds xmlns="bb219698-8eb8-4a81-9548-b8e5dd51aa55" xsi:nil="true"/>
    <SharedWithUsers xmlns="7d2e1f6f-8b71-481e-81b6-c43bef5ae5f0">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B0F5AD42184A4CBE0694EFE00C3F3C" ma:contentTypeVersion="32" ma:contentTypeDescription="Create a new document." ma:contentTypeScope="" ma:versionID="5dc792640d07398a0b7121ab48a64c20">
  <xsd:schema xmlns:xsd="http://www.w3.org/2001/XMLSchema" xmlns:xs="http://www.w3.org/2001/XMLSchema" xmlns:p="http://schemas.microsoft.com/office/2006/metadata/properties" xmlns:ns1="http://schemas.microsoft.com/sharepoint/v3" xmlns:ns2="5a425661-ad98-4837-a8b1-825446d2fb2b" xmlns:ns3="7a77f28e-da2e-42c4-80a7-79c1462927c1" xmlns:ns4="bb219698-8eb8-4a81-9548-b8e5dd51aa55" xmlns:ns5="7d2e1f6f-8b71-481e-81b6-c43bef5ae5f0" xmlns:ns6="d0ec9e62-ba62-44aa-bbf2-1ede049b717d" targetNamespace="http://schemas.microsoft.com/office/2006/metadata/properties" ma:root="true" ma:fieldsID="d35855207a745eabc9ef054c18f73d31" ns1:_="" ns2:_="" ns3:_="" ns4:_="" ns5:_="" ns6:_="">
    <xsd:import namespace="http://schemas.microsoft.com/sharepoint/v3"/>
    <xsd:import namespace="5a425661-ad98-4837-a8b1-825446d2fb2b"/>
    <xsd:import namespace="7a77f28e-da2e-42c4-80a7-79c1462927c1"/>
    <xsd:import namespace="bb219698-8eb8-4a81-9548-b8e5dd51aa55"/>
    <xsd:import namespace="7d2e1f6f-8b71-481e-81b6-c43bef5ae5f0"/>
    <xsd:import namespace="d0ec9e62-ba62-44aa-bbf2-1ede049b717d"/>
    <xsd:element name="properties">
      <xsd:complexType>
        <xsd:sequence>
          <xsd:element name="documentManagement">
            <xsd:complexType>
              <xsd:all>
                <xsd:element ref="ns1:PublishingStartDate" minOccurs="0"/>
                <xsd:element ref="ns1:PublishingExpirationDate" minOccurs="0"/>
                <xsd:element ref="ns2:n442e72ebb9740d8b489411db04bc58e" minOccurs="0"/>
                <xsd:element ref="ns3:TaxCatchAll" minOccurs="0"/>
                <xsd:element ref="ns2:IPPF_x002f_MA_x0020_resource" minOccurs="0"/>
                <xsd:element ref="ns2:a25f562934f743cf8f6fc0c9c4c830ba" minOccurs="0"/>
                <xsd:element ref="ns2:m021fd83507b4b9fa2bd68dbe36fe399" minOccurs="0"/>
                <xsd:element ref="ns2:MediaServiceMetadata" minOccurs="0"/>
                <xsd:element ref="ns2: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5:SharedWithUsers" minOccurs="0"/>
                <xsd:element ref="ns6:SharedWithDetails" minOccurs="0"/>
                <xsd:element ref="ns4:MediaServiceAutoKeyPoints" minOccurs="0"/>
                <xsd:element ref="ns4:MediaServiceKeyPoints" minOccurs="0"/>
                <xsd:element ref="ns1:_ip_UnifiedCompliancePolicyProperties" minOccurs="0"/>
                <xsd:element ref="ns1:_ip_UnifiedCompliancePolicyUIAction" minOccurs="0"/>
                <xsd:element ref="ns4:MediaServiceLocation" minOccurs="0"/>
                <xsd:element ref="ns4:_Flow_SignoffStatus" minOccurs="0"/>
                <xsd:element ref="ns4:MediaLengthInSecond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425661-ad98-4837-a8b1-825446d2fb2b" elementFormDefault="qualified">
    <xsd:import namespace="http://schemas.microsoft.com/office/2006/documentManagement/types"/>
    <xsd:import namespace="http://schemas.microsoft.com/office/infopath/2007/PartnerControls"/>
    <xsd:element name="n442e72ebb9740d8b489411db04bc58e" ma:index="11" nillable="true" ma:taxonomy="true" ma:internalName="n442e72ebb9740d8b489411db04bc58e" ma:taxonomyFieldName="Countries_x002f_Regions" ma:displayName="Countries/Regions" ma:readOnly="false" ma:default="" ma:fieldId="{7442e72e-bb97-40d8-b489-411db04bc58e}" ma:taxonomyMulti="true" ma:sspId="601d558d-d313-4f1d-868c-6b3a2833dc85" ma:termSetId="7f4d65d3-df21-47df-9f87-a8a958b82bd3" ma:anchorId="00000000-0000-0000-0000-000000000000" ma:open="false" ma:isKeyword="false">
      <xsd:complexType>
        <xsd:sequence>
          <xsd:element ref="pc:Terms" minOccurs="0" maxOccurs="1"/>
        </xsd:sequence>
      </xsd:complexType>
    </xsd:element>
    <xsd:element name="IPPF_x002f_MA_x0020_resource" ma:index="13" nillable="true" ma:displayName="IPPF/MA resource" ma:default="IPPF resource" ma:format="Dropdown" ma:internalName="IPPF_x002f_MA_x0020_resource">
      <xsd:simpleType>
        <xsd:restriction base="dms:Choice">
          <xsd:enumeration value="Non-IPPF resource"/>
          <xsd:enumeration value="IPPF resource"/>
          <xsd:enumeration value="MA resource"/>
        </xsd:restriction>
      </xsd:simpleType>
    </xsd:element>
    <xsd:element name="a25f562934f743cf8f6fc0c9c4c830ba" ma:index="15" nillable="true" ma:taxonomy="true" ma:internalName="a25f562934f743cf8f6fc0c9c4c830ba" ma:taxonomyFieldName="Topics" ma:displayName="Topics" ma:default="" ma:fieldId="{a25f5629-34f7-43cf-8f6f-c0c9c4c830ba}" ma:taxonomyMulti="true" ma:sspId="601d558d-d313-4f1d-868c-6b3a2833dc85" ma:termSetId="27263a3e-be19-4635-8400-c777b922dba0" ma:anchorId="00000000-0000-0000-0000-000000000000" ma:open="false" ma:isKeyword="false">
      <xsd:complexType>
        <xsd:sequence>
          <xsd:element ref="pc:Terms" minOccurs="0" maxOccurs="1"/>
        </xsd:sequence>
      </xsd:complexType>
    </xsd:element>
    <xsd:element name="m021fd83507b4b9fa2bd68dbe36fe399" ma:index="17" nillable="true" ma:taxonomy="true" ma:internalName="m021fd83507b4b9fa2bd68dbe36fe399" ma:taxonomyFieldName="Type_x0020_of_x0020_document" ma:displayName="Type of document" ma:readOnly="false" ma:default="" ma:fieldId="{6021fd83-507b-4b9f-a2bd-68dbe36fe399}" ma:sspId="601d558d-d313-4f1d-868c-6b3a2833dc85" ma:termSetId="0c97d0d2-1912-4719-bafa-0ebcee115ad9" ma:anchorId="00000000-0000-0000-0000-000000000000" ma:open="false" ma:isKeyword="false">
      <xsd:complexType>
        <xsd:sequence>
          <xsd:element ref="pc:Terms" minOccurs="0" maxOccurs="1"/>
        </xsd:sequence>
      </xsd:complex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77f28e-da2e-42c4-80a7-79c1462927c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111cef2-ca24-42d8-be57-f2d2219f2bf0}" ma:internalName="TaxCatchAll" ma:showField="CatchAllData" ma:web="b6e172e9-3374-4b7b-b648-bc14bbe1c7a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b219698-8eb8-4a81-9548-b8e5dd51aa55" elementFormDefault="qualified">
    <xsd:import namespace="http://schemas.microsoft.com/office/2006/documentManagement/types"/>
    <xsd:import namespace="http://schemas.microsoft.com/office/infopath/2007/PartnerControls"/>
    <xsd:element name="MediaServiceAutoTags" ma:index="20" nillable="true" ma:displayName="MediaServiceAutoTags" ma:internalName="MediaServiceAutoTags" ma:readOnly="true">
      <xsd:simpleType>
        <xsd:restriction base="dms:Text"/>
      </xsd:simpleType>
    </xsd:element>
    <xsd:element name="MediaServiceOCR" ma:index="21" nillable="true" ma:displayName="MediaServiceOCR" ma:internalName="MediaServiceOCR"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Location" ma:index="31" nillable="true" ma:displayName="Location" ma:internalName="MediaServiceLocation" ma:readOnly="true">
      <xsd:simpleType>
        <xsd:restriction base="dms:Text"/>
      </xsd:simpleType>
    </xsd:element>
    <xsd:element name="_Flow_SignoffStatus" ma:index="32" nillable="true" ma:displayName="Sign-off status" ma:internalName="Sign_x002d_off_x0020_status">
      <xsd:simpleType>
        <xsd:restriction base="dms:Text"/>
      </xsd:simpleType>
    </xsd:element>
    <xsd:element name="MediaLengthInSeconds" ma:index="33" nillable="true" ma:displayName="Length (seconds)" ma:internalName="MediaLengthInSeconds" ma:readOnly="true">
      <xsd:simpleType>
        <xsd:restriction base="dms:Unknown"/>
      </xsd:simpleType>
    </xsd:element>
    <xsd:element name="lcf76f155ced4ddcb4097134ff3c332f" ma:index="35" nillable="true" ma:taxonomy="true" ma:internalName="lcf76f155ced4ddcb4097134ff3c332f" ma:taxonomyFieldName="MediaServiceImageTags" ma:displayName="Image Tags" ma:readOnly="false" ma:fieldId="{5cf76f15-5ced-4ddc-b409-7134ff3c332f}" ma:taxonomyMulti="true" ma:sspId="601d558d-d313-4f1d-868c-6b3a2833dc8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element name="MediaServiceSearchProperties" ma:index="3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2e1f6f-8b71-481e-81b6-c43bef5ae5f0"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ec9e62-ba62-44aa-bbf2-1ede049b717d" elementFormDefault="qualified">
    <xsd:import namespace="http://schemas.microsoft.com/office/2006/documentManagement/types"/>
    <xsd:import namespace="http://schemas.microsoft.com/office/infopath/2007/PartnerControls"/>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53A50F-DF6B-4D33-9B30-B754CA2339C9}">
  <ds:schemaRefs>
    <ds:schemaRef ds:uri="7a77f28e-da2e-42c4-80a7-79c1462927c1"/>
    <ds:schemaRef ds:uri="http://schemas.microsoft.com/office/2006/documentManagement/types"/>
    <ds:schemaRef ds:uri="d0ec9e62-ba62-44aa-bbf2-1ede049b717d"/>
    <ds:schemaRef ds:uri="http://schemas.microsoft.com/office/2006/metadata/properties"/>
    <ds:schemaRef ds:uri="http://purl.org/dc/elements/1.1/"/>
    <ds:schemaRef ds:uri="http://www.w3.org/XML/1998/namespace"/>
    <ds:schemaRef ds:uri="http://schemas.microsoft.com/sharepoint/v3"/>
    <ds:schemaRef ds:uri="http://purl.org/dc/terms/"/>
    <ds:schemaRef ds:uri="http://schemas.microsoft.com/office/infopath/2007/PartnerControls"/>
    <ds:schemaRef ds:uri="http://purl.org/dc/dcmitype/"/>
    <ds:schemaRef ds:uri="http://schemas.openxmlformats.org/package/2006/metadata/core-properties"/>
    <ds:schemaRef ds:uri="7d2e1f6f-8b71-481e-81b6-c43bef5ae5f0"/>
    <ds:schemaRef ds:uri="bb219698-8eb8-4a81-9548-b8e5dd51aa55"/>
    <ds:schemaRef ds:uri="5a425661-ad98-4837-a8b1-825446d2fb2b"/>
  </ds:schemaRefs>
</ds:datastoreItem>
</file>

<file path=customXml/itemProps2.xml><?xml version="1.0" encoding="utf-8"?>
<ds:datastoreItem xmlns:ds="http://schemas.openxmlformats.org/officeDocument/2006/customXml" ds:itemID="{1A3E54D3-6644-46BB-9F7E-A8820D85A84E}">
  <ds:schemaRefs>
    <ds:schemaRef ds:uri="http://schemas.microsoft.com/sharepoint/v3/contenttype/forms"/>
  </ds:schemaRefs>
</ds:datastoreItem>
</file>

<file path=customXml/itemProps3.xml><?xml version="1.0" encoding="utf-8"?>
<ds:datastoreItem xmlns:ds="http://schemas.openxmlformats.org/officeDocument/2006/customXml" ds:itemID="{6AAF7C7A-FAC9-42C5-B1AE-9DD3AF044B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a425661-ad98-4837-a8b1-825446d2fb2b"/>
    <ds:schemaRef ds:uri="7a77f28e-da2e-42c4-80a7-79c1462927c1"/>
    <ds:schemaRef ds:uri="bb219698-8eb8-4a81-9548-b8e5dd51aa55"/>
    <ds:schemaRef ds:uri="7d2e1f6f-8b71-481e-81b6-c43bef5ae5f0"/>
    <ds:schemaRef ds:uri="d0ec9e62-ba62-44aa-bbf2-1ede049b71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Timeline</vt:lpstr>
      <vt:lpstr>Budget</vt:lpstr>
      <vt:lpstr>Instruction &amp; 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Koen Block</dc:creator>
  <cp:keywords/>
  <dc:description/>
  <cp:lastModifiedBy>Anna Michalowicz</cp:lastModifiedBy>
  <cp:revision/>
  <dcterms:created xsi:type="dcterms:W3CDTF">2021-07-09T09:39:46Z</dcterms:created>
  <dcterms:modified xsi:type="dcterms:W3CDTF">2026-02-02T10:22:55Z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0x01010062B0F5AD42184A4CBE0694EFE00C3F3C</vt:lpwstr>
  </property>
  <property fmtid="{D5CDD505-2E9C-101B-9397-08002B2CF9AE}" pid="3" name="Type_x0020_of_x0020_document0">
    <vt:lpwstr/>
  </property>
  <property fmtid="{D5CDD505-2E9C-101B-9397-08002B2CF9AE}" pid="4" name="meabd928bda14715956b348c2c9e481a">
    <vt:lpwstr/>
  </property>
  <property fmtid="{D5CDD505-2E9C-101B-9397-08002B2CF9AE}" pid="5" name="b924f35d6cac4d95b043721939ceb91a">
    <vt:lpwstr/>
  </property>
  <property fmtid="{D5CDD505-2E9C-101B-9397-08002B2CF9AE}" pid="6" name="Countries_x002F_Regions0">
    <vt:lpwstr/>
  </property>
  <property fmtid="{D5CDD505-2E9C-101B-9397-08002B2CF9AE}" pid="7" name="Topics0">
    <vt:lpwstr/>
  </property>
  <property fmtid="{D5CDD505-2E9C-101B-9397-08002B2CF9AE}" pid="8" name="Topics">
    <vt:lpwstr/>
  </property>
  <property fmtid="{D5CDD505-2E9C-101B-9397-08002B2CF9AE}" pid="9" name="Countries/Regions">
    <vt:lpwstr/>
  </property>
  <property fmtid="{D5CDD505-2E9C-101B-9397-08002B2CF9AE}" pid="10" name="p25621f19e6445cf9bcb343310452522">
    <vt:lpwstr/>
  </property>
  <property fmtid="{D5CDD505-2E9C-101B-9397-08002B2CF9AE}" pid="11" name="Type of document">
    <vt:lpwstr/>
  </property>
  <property fmtid="{D5CDD505-2E9C-101B-9397-08002B2CF9AE}" pid="12" name="Countries/Regions0">
    <vt:lpwstr/>
  </property>
  <property fmtid="{D5CDD505-2E9C-101B-9397-08002B2CF9AE}" pid="13" name="Type of document0">
    <vt:lpwstr/>
  </property>
  <property fmtid="{D5CDD505-2E9C-101B-9397-08002B2CF9AE}" pid="14" name="MediaServiceImageTags">
    <vt:lpwstr/>
  </property>
  <property fmtid="{D5CDD505-2E9C-101B-9397-08002B2CF9AE}" pid="15" name="Type_x0020_of_x0020_document">
    <vt:lpwstr/>
  </property>
  <property fmtid="{D5CDD505-2E9C-101B-9397-08002B2CF9AE}" pid="16" name="Countries_x002f_Regions">
    <vt:lpwstr/>
  </property>
  <property fmtid="{D5CDD505-2E9C-101B-9397-08002B2CF9AE}" pid="17" name="Order">
    <vt:r8>1853200</vt:r8>
  </property>
  <property fmtid="{D5CDD505-2E9C-101B-9397-08002B2CF9AE}" pid="18" name="IPPF/MA resource0">
    <vt:lpwstr/>
  </property>
  <property fmtid="{D5CDD505-2E9C-101B-9397-08002B2CF9AE}" pid="19" name="xd_ProgID">
    <vt:lpwstr/>
  </property>
  <property fmtid="{D5CDD505-2E9C-101B-9397-08002B2CF9AE}" pid="20" name="ComplianceAssetId">
    <vt:lpwstr/>
  </property>
  <property fmtid="{D5CDD505-2E9C-101B-9397-08002B2CF9AE}" pid="21" name="TemplateUrl">
    <vt:lpwstr/>
  </property>
  <property fmtid="{D5CDD505-2E9C-101B-9397-08002B2CF9AE}" pid="22" name="_ExtendedDescription">
    <vt:lpwstr/>
  </property>
  <property fmtid="{D5CDD505-2E9C-101B-9397-08002B2CF9AE}" pid="23" name="TriggerFlowInfo">
    <vt:lpwstr/>
  </property>
  <property fmtid="{D5CDD505-2E9C-101B-9397-08002B2CF9AE}" pid="24" name="xd_Signature">
    <vt:bool>false</vt:bool>
  </property>
</Properties>
</file>